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5-2026\GC-25-1-MENAGE-GC-IT-AOO\PUBLICATION PLACE\DCE\Lot 1 Region Lazium\"/>
    </mc:Choice>
  </mc:AlternateContent>
  <xr:revisionPtr revIDLastSave="0" documentId="13_ncr:1_{7B473C11-B70A-41B4-93DC-47A3C6C08CA7}" xr6:coauthVersionLast="47" xr6:coauthVersionMax="47" xr10:uidLastSave="{00000000-0000-0000-0000-000000000000}"/>
  <bookViews>
    <workbookView xWindow="-98" yWindow="-98" windowWidth="21795" windowHeight="13875" firstSheet="3" activeTab="3" xr2:uid="{00000000-000D-0000-FFFF-FFFF00000000}"/>
  </bookViews>
  <sheets>
    <sheet name="AEFE Lycé Chateaubriand de Rome" sheetId="5" r:id="rId1"/>
    <sheet name="Ambassade" sheetId="4" r:id="rId2"/>
    <sheet name="Ambassade auprès du Saint sège" sheetId="6" r:id="rId3"/>
    <sheet name="EFR Piazza Navona" sheetId="1" r:id="rId4"/>
    <sheet name="Page de garde EFR PiazzaNavona" sheetId="3" r:id="rId5"/>
    <sheet name="RP ONU" sheetId="7" r:id="rId6"/>
    <sheet name="EFR Palais farnese" sheetId="8" r:id="rId7"/>
    <sheet name="Page garde EFR Palais Farnese" sheetId="9" r:id="rId8"/>
    <sheet name="Feuil2" sheetId="2" state="hidden" r:id="rId9"/>
  </sheets>
  <definedNames>
    <definedName name="_xlnm.Print_Titles" localSheetId="3">'EFR Piazza Navona'!$5:$5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3" i="8" l="1"/>
  <c r="C140" i="8" s="1"/>
  <c r="C43" i="8"/>
  <c r="Y34" i="4" l="1"/>
  <c r="W34" i="4"/>
  <c r="U34" i="4"/>
  <c r="S34" i="4"/>
  <c r="Q34" i="4"/>
  <c r="O34" i="4"/>
  <c r="M34" i="4"/>
  <c r="K34" i="4"/>
  <c r="I34" i="4"/>
  <c r="Y3" i="4"/>
  <c r="W3" i="4"/>
  <c r="U3" i="4"/>
  <c r="S3" i="4"/>
  <c r="Q3" i="4"/>
  <c r="O3" i="4"/>
  <c r="M3" i="4"/>
  <c r="K3" i="4"/>
  <c r="I3" i="4"/>
</calcChain>
</file>

<file path=xl/sharedStrings.xml><?xml version="1.0" encoding="utf-8"?>
<sst xmlns="http://schemas.openxmlformats.org/spreadsheetml/2006/main" count="1026" uniqueCount="514">
  <si>
    <t>WC</t>
  </si>
  <si>
    <t>OPERATION</t>
  </si>
  <si>
    <t xml:space="preserve">Rome – Piazza Navona, 62 </t>
  </si>
  <si>
    <t>CONTENU DES PRESTATIONS PAR ESPACE - PIAZZA NAVONA 62</t>
  </si>
  <si>
    <t>MARCHE DE PRESTATIONS DE SERVICES - FOURNITURES</t>
  </si>
  <si>
    <t>Prestation de service de nettoyage et blanchisserie</t>
  </si>
  <si>
    <t>Legende des frequences</t>
  </si>
  <si>
    <t>mensuelle</t>
  </si>
  <si>
    <t>trimestrielle</t>
  </si>
  <si>
    <t>semestrielle</t>
  </si>
  <si>
    <t>journalière et/ou bihebdomadaire</t>
  </si>
  <si>
    <t>hebdomadaire et/ou bihebdomadaire et/ou trihebdomadaire</t>
  </si>
  <si>
    <t xml:space="preserve">le changement d'air environnemental lorsque cela est possible </t>
  </si>
  <si>
    <t>la collecte et le transport des déchets jusqu’au local poubelle (Rdc)</t>
  </si>
  <si>
    <t>la désinfection des téléphones</t>
  </si>
  <si>
    <t xml:space="preserve">la désinfection du mobilier et des équipements </t>
  </si>
  <si>
    <t>le nettoyage des paillassons là où ils existent</t>
  </si>
  <si>
    <t xml:space="preserve">le balayage humide de tous les sols, escaliers, paliers, y compris les ascenseurs </t>
  </si>
  <si>
    <t>l’assainissement et le lavage manuel ou mécanique des sols</t>
  </si>
  <si>
    <t xml:space="preserve">le réapprovisionnement de tout produit de consommation dans les contenants appropriés, après nettoyage des distributeurs (papier toilette, savon, etc.) </t>
  </si>
  <si>
    <t>le nettoyage et la désinfection des salles de bain (lavabos, robinets, miroirs, étagères, toilettes, brosse WC, porte brosse WC, douches, etc.)</t>
  </si>
  <si>
    <t xml:space="preserve">le détartrage des cuvettes de toilettes </t>
  </si>
  <si>
    <t>le balayage humide de tous les sols</t>
  </si>
  <si>
    <t>le rangement des chambres, la remise en ordre du couchage</t>
  </si>
  <si>
    <t xml:space="preserve">le nettoyage et la désinfection des bondes d’évacuation </t>
  </si>
  <si>
    <t>le nettoyage de la terrasse</t>
  </si>
  <si>
    <t>le nettoyage de la buanderie</t>
  </si>
  <si>
    <t xml:space="preserve">le nettoyage et la désinfection des réfrigérateurs </t>
  </si>
  <si>
    <t>le remplacement du linge de lit (draps et couverture) et des serviettes</t>
  </si>
  <si>
    <t xml:space="preserve">la réception et le rangement du linge propre et la remise du linge à nettoyer </t>
  </si>
  <si>
    <t>le nettoyage des fours et de tous les appareils électroménagers des cuisines</t>
  </si>
  <si>
    <t xml:space="preserve">le nettoyage de toutes les surfaces vitrées intérieures et extérieures (fenêtres, portes vitrées, grandes baies vitrées, etc.), y compris les châssis </t>
  </si>
  <si>
    <t xml:space="preserve">le lavage des rebords de fenêtre extérieurs </t>
  </si>
  <si>
    <t xml:space="preserve">le lavage mécanique humide des sols étendu aux plinthes et cirage/polissage des sols  </t>
  </si>
  <si>
    <t xml:space="preserve">le dépoussiérage et/ou l’aspiration des murs et plafonds non lavables avec enlèvement des toiles d'araignées </t>
  </si>
  <si>
    <t xml:space="preserve">le détartrage et le polissage des robinets </t>
  </si>
  <si>
    <t xml:space="preserve">l’aspiration et le dépoussiérage humide des convecteurs, radiateurs, appareils de climatisation, bouches d'aération, luminaires fixes, etc. (opération à effectuer, le cas échéant, dans des conditions d'isolement électrique) avec une solution détergente désinfectante </t>
  </si>
  <si>
    <t xml:space="preserve">la désinfection des appareils d'éclairage </t>
  </si>
  <si>
    <t xml:space="preserve">le lavage mécanique humide des sols étendu aux plinthes </t>
  </si>
  <si>
    <t>le dépoussiérage des tubes brise-lames présents sur les parois de la salle de conférence</t>
  </si>
  <si>
    <t>le dépoussiérage des lampes au plafond de la salle de conférence</t>
  </si>
  <si>
    <t>RDC</t>
  </si>
  <si>
    <t>Etage</t>
  </si>
  <si>
    <t>Espace</t>
  </si>
  <si>
    <t>Opérations</t>
  </si>
  <si>
    <t>Fréquence</t>
  </si>
  <si>
    <t xml:space="preserve">Accueil + Couloir attenant à l’accueil </t>
  </si>
  <si>
    <t>Galerie</t>
  </si>
  <si>
    <t>Bureau archives</t>
  </si>
  <si>
    <t>Dépôt archives</t>
  </si>
  <si>
    <t>Magasin de livres</t>
  </si>
  <si>
    <t>Cours extérieures</t>
  </si>
  <si>
    <t xml:space="preserve">Salle de conférences   </t>
  </si>
  <si>
    <t>Salle de séminaires</t>
  </si>
  <si>
    <t>Atrium palier ascenseur</t>
  </si>
  <si>
    <t>Couloirs, voies d'accès, escaliers, ascenseurs</t>
  </si>
  <si>
    <t>Chambres (n. 16) et salles de bain, cuisines là où elles sont présentes (n. 1)</t>
  </si>
  <si>
    <t>Chambres (n. 20) et salles de bain, cuisines là où elles sont présentes (n. 3)</t>
  </si>
  <si>
    <t>Cuisine</t>
  </si>
  <si>
    <t>Terrasse</t>
  </si>
  <si>
    <t>Salle de convivialité (tv)</t>
  </si>
  <si>
    <t>Buanderie</t>
  </si>
  <si>
    <t>CCTP ANNEXE EFR-1</t>
  </si>
  <si>
    <t xml:space="preserve">le vidage et le nettoyage des poubelles avec remplacement du sac jetable </t>
  </si>
  <si>
    <t>le nettoyage a lieu ponctuellement en fonction de la programmation des activités culturelles, communiquée à travers un planning</t>
  </si>
  <si>
    <t xml:space="preserve">le nettoyage et l’élimination des traces de doigts et des taches sur les portes, miroirs et fenêtres </t>
  </si>
  <si>
    <r>
      <t>1</t>
    </r>
    <r>
      <rPr>
        <vertAlign val="superscript"/>
        <sz val="8"/>
        <color theme="1"/>
        <rFont val="Arial"/>
        <family val="2"/>
      </rPr>
      <t>er</t>
    </r>
    <r>
      <rPr>
        <sz val="8"/>
        <color theme="1"/>
        <rFont val="Arial"/>
        <family val="2"/>
      </rPr>
      <t xml:space="preserve"> étage </t>
    </r>
  </si>
  <si>
    <r>
      <t>1</t>
    </r>
    <r>
      <rPr>
        <b/>
        <vertAlign val="superscript"/>
        <sz val="6"/>
        <color theme="1"/>
        <rFont val="Arial"/>
        <family val="2"/>
      </rPr>
      <t>er</t>
    </r>
    <r>
      <rPr>
        <b/>
        <sz val="6"/>
        <color theme="1"/>
        <rFont val="Arial"/>
        <family val="2"/>
      </rPr>
      <t xml:space="preserve"> étage </t>
    </r>
  </si>
  <si>
    <r>
      <t>2</t>
    </r>
    <r>
      <rPr>
        <vertAlign val="superscript"/>
        <sz val="8"/>
        <color theme="1"/>
        <rFont val="Arial"/>
        <family val="2"/>
      </rPr>
      <t>ème</t>
    </r>
    <r>
      <rPr>
        <sz val="8"/>
        <color theme="1"/>
        <rFont val="Arial"/>
        <family val="2"/>
      </rPr>
      <t xml:space="preserve"> étage</t>
    </r>
  </si>
  <si>
    <r>
      <t>2</t>
    </r>
    <r>
      <rPr>
        <b/>
        <vertAlign val="superscript"/>
        <sz val="6"/>
        <color theme="1"/>
        <rFont val="Arial"/>
        <family val="2"/>
      </rPr>
      <t>ème</t>
    </r>
    <r>
      <rPr>
        <b/>
        <sz val="6"/>
        <color theme="1"/>
        <rFont val="Arial"/>
        <family val="2"/>
      </rPr>
      <t xml:space="preserve"> étage</t>
    </r>
  </si>
  <si>
    <r>
      <t>3</t>
    </r>
    <r>
      <rPr>
        <vertAlign val="superscript"/>
        <sz val="8"/>
        <color theme="1"/>
        <rFont val="Arial"/>
        <family val="2"/>
      </rPr>
      <t>ème</t>
    </r>
    <r>
      <rPr>
        <sz val="8"/>
        <color theme="1"/>
        <rFont val="Arial"/>
        <family val="2"/>
      </rPr>
      <t xml:space="preserve"> étage</t>
    </r>
  </si>
  <si>
    <r>
      <t>3</t>
    </r>
    <r>
      <rPr>
        <b/>
        <vertAlign val="superscript"/>
        <sz val="6"/>
        <color theme="1"/>
        <rFont val="Arial"/>
        <family val="2"/>
      </rPr>
      <t>ème</t>
    </r>
    <r>
      <rPr>
        <b/>
        <sz val="6"/>
        <color theme="1"/>
        <rFont val="Arial"/>
        <family val="2"/>
      </rPr>
      <t xml:space="preserve"> étage</t>
    </r>
  </si>
  <si>
    <r>
      <t>le nettoyage en profondeur des cuisines des 2</t>
    </r>
    <r>
      <rPr>
        <vertAlign val="superscript"/>
        <sz val="6"/>
        <color theme="1"/>
        <rFont val="Arial"/>
        <family val="2"/>
      </rPr>
      <t>ème</t>
    </r>
    <r>
      <rPr>
        <sz val="6"/>
        <color theme="1"/>
        <rFont val="Arial"/>
        <family val="2"/>
      </rPr>
      <t xml:space="preserve"> et 3</t>
    </r>
    <r>
      <rPr>
        <vertAlign val="superscript"/>
        <sz val="6"/>
        <color theme="1"/>
        <rFont val="Arial"/>
        <family val="2"/>
      </rPr>
      <t>ème</t>
    </r>
    <r>
      <rPr>
        <sz val="6"/>
        <color theme="1"/>
        <rFont val="Arial"/>
        <family val="2"/>
      </rPr>
      <t xml:space="preserve"> étage (plaque de cuisson, éviers, etc.)</t>
    </r>
  </si>
  <si>
    <t>En fonction de l'occupation des chambres, le ménage sera effectué le matin, tous les jours ou deux fois par semaine. Une communication régulière sera donnée à travers un planning qui permettra d'identifier, par exemple, les chambres concernées par des séjours de longue durée et de permettre leur nettoyage non plus quotidiennement, mais deux fois par semaine</t>
  </si>
  <si>
    <t>le linge sale sera enfermé dans des sacs hygiéniques spéciaux et ramassé par le service de blanchisserie industrielle comme prévu à l’article 5.3.2,2 du présent CTTP</t>
  </si>
  <si>
    <t>le dépoussiérage et lavage de la partie haute des chambres où se trouvent les climatiseurs (trappes et corniches)</t>
  </si>
  <si>
    <r>
      <t>le lavage des parois des couloirs 2</t>
    </r>
    <r>
      <rPr>
        <vertAlign val="superscript"/>
        <sz val="6"/>
        <rFont val="Arial"/>
        <family val="2"/>
      </rPr>
      <t>ème</t>
    </r>
    <r>
      <rPr>
        <sz val="6"/>
        <rFont val="Arial"/>
        <family val="2"/>
      </rPr>
      <t xml:space="preserve"> et 3</t>
    </r>
    <r>
      <rPr>
        <vertAlign val="superscript"/>
        <sz val="6"/>
        <rFont val="Arial"/>
        <family val="2"/>
      </rPr>
      <t>ème</t>
    </r>
    <r>
      <rPr>
        <sz val="6"/>
        <rFont val="Arial"/>
        <family val="2"/>
      </rPr>
      <t xml:space="preserve"> étage</t>
    </r>
  </si>
  <si>
    <t>ANNEXE FINANCIERE AVEC SUPERFICIES PAR SITE</t>
  </si>
  <si>
    <t>Liste des locaux par sites</t>
  </si>
  <si>
    <t>Sup. en m2</t>
  </si>
  <si>
    <t xml:space="preserve">SITE I -  Via di Villa Patrizi 9 - Rome  </t>
  </si>
  <si>
    <t>3.200</t>
  </si>
  <si>
    <t>BAT. A</t>
  </si>
  <si>
    <t>PA.01 (salle des professeurs)</t>
  </si>
  <si>
    <t>T</t>
  </si>
  <si>
    <t>PA.02 (bibliothèque)</t>
  </si>
  <si>
    <t>PA.03 (loge + 1 wc)</t>
  </si>
  <si>
    <t>PA.04  (LaboTICE)</t>
  </si>
  <si>
    <t>PA.05 (bureau informatique)</t>
  </si>
  <si>
    <t>Sanitaires (4wc)</t>
  </si>
  <si>
    <t>Couloir</t>
  </si>
  <si>
    <t>PA.11 (bureau CPE)</t>
  </si>
  <si>
    <t>PA.12 (bureau Vie sco)</t>
  </si>
  <si>
    <t>PA.13 (salle de classe)</t>
  </si>
  <si>
    <t>PA.14 (salle de classe)</t>
  </si>
  <si>
    <t>PA.15 (salle de classe)</t>
  </si>
  <si>
    <t>PA.16 (salle de classe)</t>
  </si>
  <si>
    <t>Sanitaires (3 wc + 1 PRM)</t>
  </si>
  <si>
    <t>PA.21 (salle de réunion)</t>
  </si>
  <si>
    <t>PA.22 (salle de classe)</t>
  </si>
  <si>
    <t>PA.23 (salle de classe)</t>
  </si>
  <si>
    <t>PA.24 (salle de classe)</t>
  </si>
  <si>
    <t>PA.25 (salle de classe)</t>
  </si>
  <si>
    <t>PA.26 (salle de classe)</t>
  </si>
  <si>
    <t>Sanitaires (6 wc)</t>
  </si>
  <si>
    <t>PA.31 (bureau)</t>
  </si>
  <si>
    <t>PA.32 (bureau)</t>
  </si>
  <si>
    <t>PA.33 (bureau)</t>
  </si>
  <si>
    <t>PA.34 (bureau)</t>
  </si>
  <si>
    <t>PA.35 (bureau)</t>
  </si>
  <si>
    <t>PA.36 (bureau)</t>
  </si>
  <si>
    <t>PA.37 (bureau)</t>
  </si>
  <si>
    <t>PA.38 (bureau )</t>
  </si>
  <si>
    <t>PA.39 (bureau)</t>
  </si>
  <si>
    <t>PA.40 (bureau)</t>
  </si>
  <si>
    <t>espace archives - photocopieur</t>
  </si>
  <si>
    <t>Sanitaires (3 wc)</t>
  </si>
  <si>
    <t>Cage d'escalier sur 4 niveaux</t>
  </si>
  <si>
    <t>TLN</t>
  </si>
  <si>
    <t>BAT. B (laboratoires)</t>
  </si>
  <si>
    <t>PB.01 (laboratoire)</t>
  </si>
  <si>
    <t>PB.02 (laboratoire)</t>
  </si>
  <si>
    <t>PB.03 (laboratoire)</t>
  </si>
  <si>
    <t>PB.04 (bureau + espace de stockage)</t>
  </si>
  <si>
    <t>PB.11 (laboratoire)</t>
  </si>
  <si>
    <t>PB.12 (laboratoire)</t>
  </si>
  <si>
    <t>couloir</t>
  </si>
  <si>
    <t>Cage d'escalier sur 2 niveaux</t>
  </si>
  <si>
    <t>SITE II - Via Malpighi  11 - Rome</t>
  </si>
  <si>
    <t>2.200</t>
  </si>
  <si>
    <t>MA.01 (salle de classe)</t>
  </si>
  <si>
    <t>MA.02 (salle de classe)</t>
  </si>
  <si>
    <t>MA.03 (salle de classe)</t>
  </si>
  <si>
    <t>MA.04 (bureau Vie sco)</t>
  </si>
  <si>
    <t>MA.06 (loge)</t>
  </si>
  <si>
    <t>Sanitaires (2 wc)</t>
  </si>
  <si>
    <t>Hall + couloir</t>
  </si>
  <si>
    <t>MA.11 (salle de classe)</t>
  </si>
  <si>
    <t>MA.12 (salle de classe)</t>
  </si>
  <si>
    <t>MA.13 (salle de classe)</t>
  </si>
  <si>
    <t>MA.14 (infirmerie)</t>
  </si>
  <si>
    <t>MA.15 (salle de classe)</t>
  </si>
  <si>
    <t>MA.21 (salle informatique)</t>
  </si>
  <si>
    <t>MA.22 (salle de classe)</t>
  </si>
  <si>
    <t>MA.23 (bureau)</t>
  </si>
  <si>
    <t>MA.24 (salle de classe)</t>
  </si>
  <si>
    <t>Sanitaires (4 wc)</t>
  </si>
  <si>
    <t>Cage d'escalier sur 3 niveaux</t>
  </si>
  <si>
    <t>SITE III -  Via di Villa Ruffo 31 - Rome</t>
  </si>
  <si>
    <t>79.000</t>
  </si>
  <si>
    <t xml:space="preserve">Bat. Moresco </t>
  </si>
  <si>
    <t>Espace muséal (2 salles) + escalier</t>
  </si>
  <si>
    <t>M.01 (bureau CPE)</t>
  </si>
  <si>
    <t>M.02 (salle de classe)</t>
  </si>
  <si>
    <t>M.03 (bureau Vie sco + études)</t>
  </si>
  <si>
    <t>Sanitaires (1 wc PMR)</t>
  </si>
  <si>
    <t>Sanitaires en extérieur (6 wc)</t>
  </si>
  <si>
    <t>M.06 (gymnase + vestiaires)</t>
  </si>
  <si>
    <t>M.11 (bureau EPS + sanitaires (1 wc + 1 douche))</t>
  </si>
  <si>
    <t>M.12 (salle de classe)</t>
  </si>
  <si>
    <t>M.13 (salle de classe)</t>
  </si>
  <si>
    <t>M.14 (salle de classe)</t>
  </si>
  <si>
    <t>M.15 (salle des professeurs)</t>
  </si>
  <si>
    <t>M.16 (salle de classe) + terrasse extérieure</t>
  </si>
  <si>
    <t>M.21 (salle de repos) + terrasse extérieure</t>
  </si>
  <si>
    <t>Escalier extérieur de secours + terrasses</t>
  </si>
  <si>
    <t xml:space="preserve">Bat. Archetto </t>
  </si>
  <si>
    <t>A.01 (bureau + sanitaires (1 wc)) + terrasse extérieure</t>
  </si>
  <si>
    <t>A.11 (bureau)</t>
  </si>
  <si>
    <t>Bat. Ecuries</t>
  </si>
  <si>
    <t>E.01 (bureau direction)</t>
  </si>
  <si>
    <t>E.02 (bureau gestionnaire)</t>
  </si>
  <si>
    <t>E.03 (salle de classe)</t>
  </si>
  <si>
    <t>E.04 (salle de classe)</t>
  </si>
  <si>
    <t>E.05 (salle de classe)</t>
  </si>
  <si>
    <t xml:space="preserve">Sanitaires (6 wc) </t>
  </si>
  <si>
    <t>Bat Ecuries Pacella</t>
  </si>
  <si>
    <t>E.06/E.07 (salle de classe + sanitaires (1 wc))</t>
  </si>
  <si>
    <t>E.11 (salle de classe + sanitaires (1 wc)) + terrasse extérieure</t>
  </si>
  <si>
    <t xml:space="preserve">Bat. Verger </t>
  </si>
  <si>
    <t>V.001 (salle de classe)</t>
  </si>
  <si>
    <t>V.01 (dortoir + sanitaires (3 wc))</t>
  </si>
  <si>
    <t>V.02 (salle de classe)</t>
  </si>
  <si>
    <t>V.03 (salle de classe)</t>
  </si>
  <si>
    <t>V.04 (dortoir + sanitaires (7 wc))</t>
  </si>
  <si>
    <t>Gazebo (gymnase)</t>
  </si>
  <si>
    <t xml:space="preserve">Bat. Trombadori </t>
  </si>
  <si>
    <t>T.01 (salle de classe + sanitaires (3 wc))</t>
  </si>
  <si>
    <t>T.02 (salle de classe + mezzanine + sanitaires (2 wc))</t>
  </si>
  <si>
    <t>T + 1</t>
  </si>
  <si>
    <t>T.03 (salle de classe)</t>
  </si>
  <si>
    <t>T.04 (salle de classe + veranda)</t>
  </si>
  <si>
    <t>T.11 (salle de classe + veranda)</t>
  </si>
  <si>
    <t>Sanitaires en extérieur (2wc) + escalier</t>
  </si>
  <si>
    <t xml:space="preserve">Bat. Studio Ciotti </t>
  </si>
  <si>
    <t>S.01 (salle de classe)</t>
  </si>
  <si>
    <t>S.02 (salle de classe)</t>
  </si>
  <si>
    <t>S.03 (salle de classe)</t>
  </si>
  <si>
    <t>S.04 (salle de classe)</t>
  </si>
  <si>
    <t>S.05 (salle de dessin + mezzanine)</t>
  </si>
  <si>
    <t>T+1</t>
  </si>
  <si>
    <t>Sanitaires en extérieur (7 wc)</t>
  </si>
  <si>
    <t>S.11 (bibliothèque + escalier extérieur)</t>
  </si>
  <si>
    <t>S.12 (salle de technologie + escalier intérieur)</t>
  </si>
  <si>
    <t>Bat. Laboratoires</t>
  </si>
  <si>
    <t>L.01 (laboratoire)</t>
  </si>
  <si>
    <t>L.02 (laboratoire)</t>
  </si>
  <si>
    <t>L.03 (salle de classe)</t>
  </si>
  <si>
    <t>L.04 (salle de musique)</t>
  </si>
  <si>
    <t>L.05 (bureau)</t>
  </si>
  <si>
    <t>Sanitaires (8  wc)</t>
  </si>
  <si>
    <t>Bat. Portineria</t>
  </si>
  <si>
    <t>P.01 (loge)</t>
  </si>
  <si>
    <t>Sanitaires (1 wc)</t>
  </si>
  <si>
    <t>P.11 (bureau + escalier)</t>
  </si>
  <si>
    <t>P.21 (salle de classe)</t>
  </si>
  <si>
    <t>P.22 (salle de classe)</t>
  </si>
  <si>
    <t>P.23 (salle de classe)</t>
  </si>
  <si>
    <t>Espace cuisine</t>
  </si>
  <si>
    <t>Sanitaires (6 wc + 1 wc PMR)</t>
  </si>
  <si>
    <t>Bat. Villa Preside</t>
  </si>
  <si>
    <t>VP.001 (salle de classe) + terrasse extérieure + escalier extérieur</t>
  </si>
  <si>
    <t>Bat. Isola</t>
  </si>
  <si>
    <t>I.01 (gymnase + vestiaires)</t>
  </si>
  <si>
    <t>Bat. Casone</t>
  </si>
  <si>
    <t>Stockage + escalier vers sous-sol</t>
  </si>
  <si>
    <t>C.01 (salle de classe)</t>
  </si>
  <si>
    <t>C.02 (salle de classe)</t>
  </si>
  <si>
    <t>C.03 (infirmerie)</t>
  </si>
  <si>
    <t>C.04 (salle de classe)</t>
  </si>
  <si>
    <t>Sanitaires (4 wc + 1 wc PMR)</t>
  </si>
  <si>
    <t>Couloir + local stockage</t>
  </si>
  <si>
    <t>C.11 (salle de classe)</t>
  </si>
  <si>
    <t>C.12 (bureau secrétariat)</t>
  </si>
  <si>
    <t>C.13 (salle de classe)</t>
  </si>
  <si>
    <t>C.14 (bureau direction)</t>
  </si>
  <si>
    <t>C.15 (salle de classe)</t>
  </si>
  <si>
    <t>C.16 (salle de classe)</t>
  </si>
  <si>
    <t>C.17 (salle de classe)</t>
  </si>
  <si>
    <t>C.18 (salle de classe)</t>
  </si>
  <si>
    <t>C.19 (salle des maitres)</t>
  </si>
  <si>
    <t>Sanitaires (5 wc + 1 wc PMR)</t>
  </si>
  <si>
    <t>C.21 (bureau informatique) + terrasse extérieure</t>
  </si>
  <si>
    <t>C.22 (salle de classe)</t>
  </si>
  <si>
    <t>C.23 (salle de classe)</t>
  </si>
  <si>
    <t>C.24 (salle de classe)</t>
  </si>
  <si>
    <t>C.25 (salle de classe)</t>
  </si>
  <si>
    <t>C.26 (bibliothèque)</t>
  </si>
  <si>
    <t>C.31 (salle de classe)</t>
  </si>
  <si>
    <t>C.32 (salle de classe)</t>
  </si>
  <si>
    <t>C.33 (salle de classe)</t>
  </si>
  <si>
    <t>C.34 (salle de classe)</t>
  </si>
  <si>
    <t>C.35 (salle de classe)</t>
  </si>
  <si>
    <t>Escaliers extérieurs de secours + passerelles</t>
  </si>
  <si>
    <t>Bat. Rilke</t>
  </si>
  <si>
    <t>Entrée</t>
  </si>
  <si>
    <t xml:space="preserve">Bureau 1 </t>
  </si>
  <si>
    <t xml:space="preserve">Bureau 2 </t>
  </si>
  <si>
    <t>DETAIL DES PRESTATIONS DEMANDEES</t>
  </si>
  <si>
    <t>QUOTIDIENNE</t>
  </si>
  <si>
    <t>PLURI QUOTIDIENNE</t>
  </si>
  <si>
    <t>HEBDOMADAIRE</t>
  </si>
  <si>
    <t>FERMETURE SCOLAIRE</t>
  </si>
  <si>
    <t>FOURNITURE SANITAIRE</t>
  </si>
  <si>
    <t>PROTOCOLE COVID</t>
  </si>
  <si>
    <t>SUR SITES I - II - III</t>
  </si>
  <si>
    <t>SUR SITES - I - II - III</t>
  </si>
  <si>
    <t xml:space="preserve">SUR SITES I - II - III </t>
  </si>
  <si>
    <t>Salles de classe et bureaux :</t>
  </si>
  <si>
    <t>Nettoyage et entretien des sanitaires (lavage du sol avec produit adapté à la désinfection et à la qualité olfactive).</t>
  </si>
  <si>
    <t>Dépoussiérage a fond du mobilier de l’école maternelle et élémentaire et essuyage des objets meublants ;</t>
  </si>
  <si>
    <t>Nettoyage des vitres de l'ensemble des batiments, y compris fenetres en hauteur, fenetres de toiture et fenetres espaces restauation ;</t>
  </si>
  <si>
    <t>La fourniture, l’installation et l’entretien de dérouleurs essuie-mains textile pour collectivité (comprenant le retrait le nettoyage et la pose des rouleaux) ;</t>
  </si>
  <si>
    <t>Desinfection intégrale des espaces</t>
  </si>
  <si>
    <t>Nettoyage à l’aide d’un chiffon humide des tableaux, bureaux, chaises ;</t>
  </si>
  <si>
    <t>Remplacement des consommables dans les distributeurs ;</t>
  </si>
  <si>
    <t>Nettoyage en profondeur des tables et chaises de classe (retrait du chewing-gum et des inscriptions)</t>
  </si>
  <si>
    <t xml:space="preserve"> Nettoyage général de toutes les salles (déplacement des meubles) ;</t>
  </si>
  <si>
    <t>La fourniture des distributeurs de savon liquide et leurs recharges ;</t>
  </si>
  <si>
    <t>Dépoussiérage du mobilier de l’école maternelle et élémentaire,</t>
  </si>
  <si>
    <t>Chargement du papier toilette ;</t>
  </si>
  <si>
    <t xml:space="preserve">Essuyage, désinfection des téléphones, écrans et souris d’ordinateur, </t>
  </si>
  <si>
    <t xml:space="preserve"> Nettoyage complets des sols ;</t>
  </si>
  <si>
    <t>La fourniture des distributeurs de papier hygiénique et leurs recharges ;</t>
  </si>
  <si>
    <t xml:space="preserve"> Vidage approprié des corbeilles ;</t>
  </si>
  <si>
    <t>Chargement essuie main ;</t>
  </si>
  <si>
    <t xml:space="preserve"> Dépoussiérage des cadres muraux, </t>
  </si>
  <si>
    <t>Pendant le période de fermeture estive : enlèvement, nettoyage, repassage et remise en place des rideaux présents dans les salles</t>
  </si>
  <si>
    <t>La fourniture de poubelles sanitaires et de leurs sacs poubelle compatibles avec le tri sélectif.</t>
  </si>
  <si>
    <t xml:space="preserve"> Essuyage courant des interrupteurs, </t>
  </si>
  <si>
    <t>Rangement des tables, chaises et des bureaux ; signalement degradations et graffitis</t>
  </si>
  <si>
    <t>Sanitaires :</t>
  </si>
  <si>
    <r>
      <rPr>
        <sz val="9"/>
        <color theme="1"/>
        <rFont val="Calibri"/>
        <family val="2"/>
      </rPr>
      <t xml:space="preserve"> Le samedi, présence d’un agent assurant un nettoyage de type quotidien au 1</t>
    </r>
    <r>
      <rPr>
        <vertAlign val="superscript"/>
        <sz val="9"/>
        <color theme="1"/>
        <rFont val="Calibri"/>
        <family val="2"/>
      </rPr>
      <t>er</t>
    </r>
    <r>
      <rPr>
        <sz val="9"/>
        <color theme="1"/>
        <rFont val="Calibri"/>
        <family val="2"/>
      </rPr>
      <t xml:space="preserve"> étage du Bat.Moresco</t>
    </r>
  </si>
  <si>
    <t xml:space="preserve"> Chargement du papier toilette ;</t>
  </si>
  <si>
    <t>vidage approprié poubelles</t>
  </si>
  <si>
    <t>signalement degradations et eventuelles necessités de réparations/interventions</t>
  </si>
  <si>
    <t>escaliers: balayage et nettoyage sols selon revetement</t>
  </si>
  <si>
    <t>MQ</t>
  </si>
  <si>
    <t>1  SETTIMANA</t>
  </si>
  <si>
    <t>2 SETTIMANA</t>
  </si>
  <si>
    <t>VETRI</t>
  </si>
  <si>
    <t>PALAZZO FARNESE</t>
  </si>
  <si>
    <t>568 mq (120,50+27,20+420)</t>
  </si>
  <si>
    <t>PORTINERIA (n.2 stanze)</t>
  </si>
  <si>
    <t>TUTTI I GIORNI DELLA SETTIMANA</t>
  </si>
  <si>
    <t>TRIMESTRALE</t>
  </si>
  <si>
    <t>Prestazioni effettuate ad ogni intervento presso:</t>
  </si>
  <si>
    <t>BAGNI P.T. (n. 2 stanze);       BAGNI 1^ PIANO (n. 1 stanza)</t>
  </si>
  <si>
    <t>PRESTAZIONE DEI SERVIZI PRESSO GLI UFFICI:</t>
  </si>
  <si>
    <t>UFFICIO CULTURALE (n. 7 stanze)</t>
  </si>
  <si>
    <t>Tous les 1er et 3ème lundi du mois bureau COCAC à fond</t>
  </si>
  <si>
    <t xml:space="preserve">Ø  Svuotatura dei cestini;                        </t>
  </si>
  <si>
    <t>590 mq
(165+425)</t>
  </si>
  <si>
    <t>UFFICIO AMBASCIATORE           (n. 1 stanza)</t>
  </si>
  <si>
    <t>Ø  Spolveratura delle scrivanie e degli arredi;</t>
  </si>
  <si>
    <t>UFFICIO CANCELLERIA / SEGR.AMBASC. (n. 7 stanze)</t>
  </si>
  <si>
    <t>Ø  Spazzatura e pulitura dei pavimenti;</t>
  </si>
  <si>
    <t>482 mq 
(212+60+210)</t>
  </si>
  <si>
    <t>UFFICIO STAMPA (n. 5 stanze)</t>
  </si>
  <si>
    <t>MARTEDI / GIOVEDI</t>
  </si>
  <si>
    <t>LUNEDI / MERCOLEDI / VENERDI</t>
  </si>
  <si>
    <t>PRESTAZIONE DEI SERVIZI PRESSO I SERVIZI IGIENICI:</t>
  </si>
  <si>
    <t>UFFICIO AUTISTI (n. 2 stanze)</t>
  </si>
  <si>
    <t>Ø  Lavaggio e disinfezione dei servizi igienici,</t>
  </si>
  <si>
    <t>UFFICIO POSTA + SOCIALI + GS + CAFFETTERIA
(n. 7 stanze)</t>
  </si>
  <si>
    <t>PRESTAZIONE DEI SERVIZI PRESSO SCALE - GALLERIE -SALONI:</t>
  </si>
  <si>
    <t xml:space="preserve">SCALA INTERNA </t>
  </si>
  <si>
    <t>Ø  Spolveratura  degli arredi;</t>
  </si>
  <si>
    <t>44 mq</t>
  </si>
  <si>
    <t>SALA POLIVALENTE</t>
  </si>
  <si>
    <t>100 mq</t>
  </si>
  <si>
    <t xml:space="preserve">SALA CINEMA </t>
  </si>
  <si>
    <t>1 VOLTA LA SETTIMANA</t>
  </si>
  <si>
    <t>PRESTAZIONE DEI SERVIZI PRESSO IL CORTILE:</t>
  </si>
  <si>
    <t>1 166 mq 
(300+622+180+64)</t>
  </si>
  <si>
    <t>SALONE D'ERCOLE</t>
  </si>
  <si>
    <t>Ø  Spazzatura del piazzale;</t>
  </si>
  <si>
    <t>GALLERIE (Trasversale +NE )</t>
  </si>
  <si>
    <r>
      <t xml:space="preserve">Ø  Spazzatura  con macchina industriale, </t>
    </r>
    <r>
      <rPr>
        <u/>
        <sz val="10"/>
        <rFont val="Arial"/>
        <family val="2"/>
      </rPr>
      <t>2 volte la settimana</t>
    </r>
  </si>
  <si>
    <t>SCALONE</t>
  </si>
  <si>
    <t>PRESTAZIONE DEI SERVIZI PRESSO CAFFETTERIE e CUCINE:</t>
  </si>
  <si>
    <t>CHIOSTRINA (n. 1 stanza)</t>
  </si>
  <si>
    <t>à partir du 12/06 à la place de la chiostrina est deamndé le nettoyage de la galerie logemets au 4ème étage une fois tous les 15 jrs</t>
  </si>
  <si>
    <t>Ø  lavaggio e disinfestazione dei piani di cottura, lavoro e lavandini;
Ø  Spolveratura  degli arredi;</t>
  </si>
  <si>
    <t>900 mq</t>
  </si>
  <si>
    <t>CORTILE PRINCIPALE</t>
  </si>
  <si>
    <t>120 mq</t>
  </si>
  <si>
    <r>
      <t xml:space="preserve">UFFICIO CIFRA(n. 4 stanze </t>
    </r>
    <r>
      <rPr>
        <u/>
        <sz val="10"/>
        <color theme="3"/>
        <rFont val="Arial"/>
        <family val="2"/>
      </rPr>
      <t>+ 11 stanze informatiche)</t>
    </r>
  </si>
  <si>
    <t>PRESTAZIONE DEI SERVIZI PRESSO SALA CINEMA:</t>
  </si>
  <si>
    <t>V. GIULIA 255</t>
  </si>
  <si>
    <t>180 mq</t>
  </si>
  <si>
    <t>UFFICIO STBI (n. 7 stanze)</t>
  </si>
  <si>
    <t>MARTEDI / GIOVEDI
+ pulizia bagni LUN / MERC / VEN</t>
  </si>
  <si>
    <t>LUNEDI / MERCOLEDI / VENERDI                                           + pul.bagni MARTEDI/GIOVEDI</t>
  </si>
  <si>
    <t>Ø  Spolveratura degli arredi</t>
  </si>
  <si>
    <t>210 mq</t>
  </si>
  <si>
    <t>UFFICIO SCG (n. 13 stanze)</t>
  </si>
  <si>
    <t>MARTEDI / GIOVEDI
+ pulizia bagni 
LUN / MERC / VEN</t>
  </si>
  <si>
    <t>Ø  battitura della moquettes</t>
  </si>
  <si>
    <t>V. GIULIA 251 
P.T. e 1^ piano</t>
  </si>
  <si>
    <t>420 mq</t>
  </si>
  <si>
    <r>
      <t>CONSOLATO P.Terra, 1^ piano e scale
(</t>
    </r>
    <r>
      <rPr>
        <i/>
        <sz val="10"/>
        <rFont val="Arial"/>
        <family val="2"/>
      </rPr>
      <t>inclusi i bagni presso gli uffici al P. T. e al 1^ Piano</t>
    </r>
    <r>
      <rPr>
        <sz val="10"/>
        <rFont val="Arial"/>
        <family val="2"/>
      </rPr>
      <t>)</t>
    </r>
  </si>
  <si>
    <t>Ø  Lavaggio e disinfezione dei servizi igienici;</t>
  </si>
  <si>
    <t>V.  GIULIA, 251 2^ piano</t>
  </si>
  <si>
    <t>83 mq</t>
  </si>
  <si>
    <t xml:space="preserve"> SLT (4 stanze)</t>
  </si>
  <si>
    <t xml:space="preserve">VENERDI
</t>
  </si>
  <si>
    <t xml:space="preserve">PRESTAZIONE DEI SERVIZI PRESSO LA CHIOSTRINA: </t>
  </si>
  <si>
    <t>18 mq</t>
  </si>
  <si>
    <t>CAFFETTERIA (2 stanze)</t>
  </si>
  <si>
    <t>MERCOLEDI / VENERDI 
e  VUOTATURA DEI CESTINI  TUTTI I GIORNI</t>
  </si>
  <si>
    <t>Ø  Spazzatura del pavimento</t>
  </si>
  <si>
    <t>117 mq</t>
  </si>
  <si>
    <t>UFFICIO ADDETT.P.S. ASI n. (8 stanze)</t>
  </si>
  <si>
    <t xml:space="preserve">MARTEDI / GIOVEDI                                                                   </t>
  </si>
  <si>
    <t>PRESTAZIONE DEI SERVIZI PRESSO SALA POLIVALENTE:</t>
  </si>
  <si>
    <t>V. GIULIA 251            3^ piano</t>
  </si>
  <si>
    <t>150,00 mq</t>
  </si>
  <si>
    <t>UFFICIO I.FI. (n. 14 stanze)</t>
  </si>
  <si>
    <t>LUNEDI / MERCOLEDI / VENERDI
+ pul.bagni MARTEDI/GIOVEDI</t>
  </si>
  <si>
    <t>V. GIULIA 250</t>
  </si>
  <si>
    <t>81 mq</t>
  </si>
  <si>
    <t>UFFICIO AG. CONTABILE (n. 5 stanze)</t>
  </si>
  <si>
    <t>PRESTAZIONE DEI SERVIZI PRESSO  - SER -MDD:</t>
  </si>
  <si>
    <t>P.zza Farnese 48</t>
  </si>
  <si>
    <t>190 mq</t>
  </si>
  <si>
    <t>UFFICIO ECONOMICO (n. 10 stanze)</t>
  </si>
  <si>
    <t xml:space="preserve">Ø  Svuotatura dei cestini;   
Ø  Spolveratura delle scrivanie e degli arredi;
Ø  lavaggio e disinfestazione dei piani di cottura, lavoro e lavandini;   
Ø  Lavaggio e disinfezione dei servizi igienici;  
             </t>
  </si>
  <si>
    <t>C, RIN,MENTO 52</t>
  </si>
  <si>
    <t>200 mq</t>
  </si>
  <si>
    <t>MDD (n, 11 stanze)</t>
  </si>
  <si>
    <t>* nel conteggio delle stanze sono inclusi i bagni e le cucine presenti nei vari uffici</t>
  </si>
  <si>
    <t>ALTERNANZA SETTIMANALE</t>
  </si>
  <si>
    <t>Saint Siège</t>
  </si>
  <si>
    <t>Ambassade de France auprès du Saint-Siège</t>
  </si>
  <si>
    <t>Site</t>
  </si>
  <si>
    <t>adresse</t>
  </si>
  <si>
    <t>Surface globale (en m2)</t>
  </si>
  <si>
    <t>intérieur</t>
  </si>
  <si>
    <t>chancellerie</t>
  </si>
  <si>
    <t>Via Piave, 23 - 00187 Roma</t>
  </si>
  <si>
    <t>TOTAL</t>
  </si>
  <si>
    <t>Représentation permanente auprès de l’ONU à Rome (RP-ONU)</t>
  </si>
  <si>
    <t>interieur</t>
  </si>
  <si>
    <t>exterieur</t>
  </si>
  <si>
    <t>RP-ONU</t>
  </si>
  <si>
    <t>Corso del Rinascimento, 52 ( 1er étage) - 00186 Roma</t>
  </si>
  <si>
    <t>Résidence</t>
  </si>
  <si>
    <t>Piazza dell'Orologio - 00186 Roma</t>
  </si>
  <si>
    <t>PRESTATION DE SERVICE NETTOYAGE ET BLANCHISSERIE</t>
  </si>
  <si>
    <r>
      <rPr>
        <b/>
        <sz val="7"/>
        <rFont val="Arial"/>
        <family val="2"/>
      </rPr>
      <t>PIANO</t>
    </r>
  </si>
  <si>
    <t>ESPACE</t>
  </si>
  <si>
    <t>SUPERFICIE m²</t>
  </si>
  <si>
    <t>TYPOLOGIE</t>
  </si>
  <si>
    <t>OPERATIONS</t>
  </si>
  <si>
    <t>FREQUENCE</t>
  </si>
  <si>
    <t>Sous-sol</t>
  </si>
  <si>
    <t>sol moderne</t>
  </si>
  <si>
    <t>le nettoyage humide du magasin de livres du sous-sol</t>
  </si>
  <si>
    <t>étagères métalliques</t>
  </si>
  <si>
    <t>le dépoussiérage des étagères du magasin de livres en sous-sol</t>
  </si>
  <si>
    <t>annuelle</t>
  </si>
  <si>
    <t>le détartrage des cuvettes de toilettes</t>
  </si>
  <si>
    <t xml:space="preserve">le nettoyage et la désinfection des toilettes (WC, surfaces carrelées, lavabos, robinets, miroirs, étagères, porte-savons, brosse WC, porte brosse WC) </t>
  </si>
  <si>
    <t>le réapprovisionnement de tout produit de consommation dans les contenants appropriés, après nettoyage des distributeurs (papier toilette, savon...)</t>
  </si>
  <si>
    <t>le détartrage et le polissage des robinets</t>
  </si>
  <si>
    <t>Etages intermédiaires sur 2 niveaux (entre le 1er et le 2ème étage)</t>
  </si>
  <si>
    <t>Toilettes</t>
  </si>
  <si>
    <t>terre cuite</t>
  </si>
  <si>
    <t xml:space="preserve">le balayage humide de tous les sols </t>
  </si>
  <si>
    <t>journalière</t>
  </si>
  <si>
    <t>le nettoyage et la désinfection des bondes d’évacuation</t>
  </si>
  <si>
    <t>biquotidienne</t>
  </si>
  <si>
    <t>le réapprovisionnement de tout produit de consommation dans les contenants appropriés, après nettoyage des distributeurs (papier toilette, savon, etc.)</t>
  </si>
  <si>
    <t>2ème étage</t>
  </si>
  <si>
    <t>Dégagement ascenseur et accueil (20 m²), salles scanner et photocopies (*4)</t>
  </si>
  <si>
    <t>le dépoussiérage du mobilier (sauf matériel informatique et étagères)</t>
  </si>
  <si>
    <t>le dépoussiérage des étagères des espaces communs</t>
  </si>
  <si>
    <t>salles de lecture y compris les balcons (*7)</t>
  </si>
  <si>
    <t>le nettoyage humide des salles de lecture dont le salon céleste et le grand mezzanino</t>
  </si>
  <si>
    <t>trihebdomadaire</t>
  </si>
  <si>
    <t xml:space="preserve">le nettoyage et l’élimination des traces de doigts et des tâches sur les portes, miroirs et fenêtres </t>
  </si>
  <si>
    <t>le dépoussiérage des étagères des salles de lecture</t>
  </si>
  <si>
    <t>bureaux des bibliothécaires (*4)</t>
  </si>
  <si>
    <t>le nettoyage humide des bureaux (dont celui de la directrice) et secrétariats</t>
  </si>
  <si>
    <t>hebdomadaire</t>
  </si>
  <si>
    <t>le dépoussiérage des étagères de tous les bureaux dont celui de la directrice</t>
  </si>
  <si>
    <t>bureau des assistantes scientifiques (*1)</t>
  </si>
  <si>
    <t>salon céleste</t>
  </si>
  <si>
    <t xml:space="preserve">le dépoussiérage des parties hautes des meubles et l’enlèvement des toiles d’araignée des murs </t>
  </si>
  <si>
    <t>le dépoussiérage du mobilier et de l’ameublement du salon céleste, des deux salons (rouge et bleu) et de la loggia</t>
  </si>
  <si>
    <t>salon bleu</t>
  </si>
  <si>
    <t xml:space="preserve">bureau de la directrice </t>
  </si>
  <si>
    <t>salone rouge</t>
  </si>
  <si>
    <t>le nettoyage humide des sols des deux salons ( rouge et bleu) dont le tapis et de la loggia</t>
  </si>
  <si>
    <r>
      <rPr>
        <sz val="6"/>
        <rFont val="Arial"/>
        <family val="2"/>
      </rPr>
      <t>Loggia</t>
    </r>
  </si>
  <si>
    <t>le nettoyage humide des sols de la loggia et le dépoussiérage du mobilier et de l’ameublement de la loggia</t>
  </si>
  <si>
    <t>cuisine de la directrice</t>
  </si>
  <si>
    <t>le nettoyage de la cuisine (hotte comprise) de l’appartement de la directrice</t>
  </si>
  <si>
    <t>Etage intermédiaire (entre le 2ème et le 3ème étage)</t>
  </si>
  <si>
    <t xml:space="preserve">Cuisine du personnel </t>
  </si>
  <si>
    <t>sol moderne et terre cuite</t>
  </si>
  <si>
    <t>le nettoyage en profondeur de la cuisine (surfaces carrelées, table, évier, robinetterie, étagères, etc.)</t>
  </si>
  <si>
    <t xml:space="preserve">le nettoyage et la désinfection du réfrigérateur, du four à microonde et de tous les appareils électroménagers de la cuisine du personnel </t>
  </si>
  <si>
    <t xml:space="preserve">magasin de livres </t>
  </si>
  <si>
    <t>moquette (30 m²)
terre cuite(85 m²)</t>
  </si>
  <si>
    <t xml:space="preserve">l’aspiration de la moquette du grand mezzanino </t>
  </si>
  <si>
    <t>le dépoussiérage des étagères du grand mezzanino</t>
  </si>
  <si>
    <t>réserve</t>
  </si>
  <si>
    <t>terre cuite antique</t>
  </si>
  <si>
    <t xml:space="preserve">le nettoyage humide du petit mezzanino </t>
  </si>
  <si>
    <t>le dépoussiérage des étagères des réserves (petit mezzanino et Fonds antique Volterra)</t>
  </si>
  <si>
    <t>3ème étage</t>
  </si>
  <si>
    <t>bureau reliure bibliothécaire</t>
  </si>
  <si>
    <t>Bureaux des directeurs des études et assistante scientifique (*3)</t>
  </si>
  <si>
    <t>terracotta e parquet</t>
  </si>
  <si>
    <t>salles de lecture , Galerie Volterra et Galerie des études (*8)</t>
  </si>
  <si>
    <t>terre cuite (galerie e salle 16) 331 m² et
parquet (salles 10-14)
362 m²</t>
  </si>
  <si>
    <t>le dépoussiérage des étagères des espaces communs, des salles de lecture</t>
  </si>
  <si>
    <t xml:space="preserve">Galerie du Chiffre </t>
  </si>
  <si>
    <t>le balayage humide de la Galerie du Chiffre</t>
  </si>
  <si>
    <t xml:space="preserve">le dépoussiérage des étagères de la Galerie du Chiffre </t>
  </si>
  <si>
    <t>Fonds antique Volterra</t>
  </si>
  <si>
    <t>moquette ou parquet</t>
  </si>
  <si>
    <t>l’aspiration de la moquette ou nettoyage du parquet du Fonds antique Volterra</t>
  </si>
  <si>
    <t>terrasse, SAS ascenseur</t>
  </si>
  <si>
    <t xml:space="preserve">la collecte et (y compris le cendrier de la terrasse) le transport des déchets jusqu’au local poubelle </t>
  </si>
  <si>
    <t>le dépoussiérage de tout l’ameublement de la terrasse</t>
  </si>
  <si>
    <t xml:space="preserve">toilettes Galerie Volterra et terrasse </t>
  </si>
  <si>
    <t>Dans tous les espaces de la structure</t>
  </si>
  <si>
    <t>déchets</t>
  </si>
  <si>
    <t>le vidage et le nettoyage des poubelles avec remplacement du sac jetable</t>
  </si>
  <si>
    <t xml:space="preserve">la collecte (y compris le cendrier de la terrasse) et  le transport des déchets jusqu’au local poubelle </t>
  </si>
  <si>
    <t>couloirs, escaliers (travertin) et corridoi, scale (travertino) e paliers</t>
  </si>
  <si>
    <t>portes</t>
  </si>
  <si>
    <t xml:space="preserve">le nettoyage des portes </t>
  </si>
  <si>
    <t>poignées de porte</t>
  </si>
  <si>
    <t>le nettoyage des poignées de porte</t>
  </si>
  <si>
    <t>vitres intérieures et extérieures</t>
  </si>
  <si>
    <t>le lavage des rebords de fenêtre extérieurs</t>
  </si>
  <si>
    <t>miroirs décoratifs de la Résidence</t>
  </si>
  <si>
    <t xml:space="preserve">le nettoyage des miroirs décoratifs de la Résidence </t>
  </si>
  <si>
    <t>chauffage</t>
  </si>
  <si>
    <t>éclairage</t>
  </si>
  <si>
    <t>la désinfection des appareils d'éclairage</t>
  </si>
  <si>
    <t>sols</t>
  </si>
  <si>
    <t xml:space="preserve">le cirage des sols </t>
  </si>
  <si>
    <t>parois</t>
  </si>
  <si>
    <t>le dépoussiérage et/ou aspiration des murs et plafonds non lavables avec enlèvement des toiles d'araignées</t>
  </si>
  <si>
    <t>le changement d'air environnemental lorsque cela est possible</t>
  </si>
  <si>
    <t>superficie totale (à l'exception des escaliers et des couloirs)</t>
  </si>
  <si>
    <t>CCTP ANNEXE EFR-3</t>
  </si>
  <si>
    <t>CONTENU DES PRESTATIONS PAR ESPACE - PIAZZA FARNESE 67</t>
  </si>
  <si>
    <t>Rome – Piazza Farnese,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</si>
</sst>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dd"/>
    <numFmt numFmtId="165" formatCode="h:mm;@"/>
    <numFmt numFmtId="166" formatCode="ddd"/>
    <numFmt numFmtId="167" formatCode="0.0"/>
  </numFmts>
  <fonts count="58">
    <font>
      <sz val="11"/>
      <color theme="1"/>
      <name val="Calibri"/>
      <family val="2"/>
      <scheme val="minor"/>
    </font>
    <font>
      <sz val="13"/>
      <color theme="1"/>
      <name val="Gotham Medium"/>
    </font>
    <font>
      <b/>
      <sz val="11"/>
      <color rgb="FF000000"/>
      <name val="Times New Roman"/>
      <family val="1"/>
      <charset val="1"/>
    </font>
    <font>
      <sz val="10"/>
      <color rgb="FFAF012E"/>
      <name val="Times New Roman"/>
      <family val="1"/>
    </font>
    <font>
      <sz val="10"/>
      <color rgb="FF999999"/>
      <name val="Times New Roman"/>
      <family val="1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6"/>
      <name val="Times New Roman"/>
      <family val="1"/>
      <charset val="1"/>
    </font>
    <font>
      <b/>
      <i/>
      <sz val="14"/>
      <name val="Times New Roman"/>
      <family val="1"/>
      <charset val="1"/>
    </font>
    <font>
      <b/>
      <sz val="15"/>
      <color rgb="FF000000"/>
      <name val="Times New Roman"/>
      <family val="1"/>
      <charset val="1"/>
    </font>
    <font>
      <sz val="13"/>
      <name val="Times New Roman"/>
      <family val="1"/>
      <charset val="1"/>
    </font>
    <font>
      <i/>
      <sz val="11"/>
      <name val="Times New Roman"/>
      <family val="1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  <charset val="1"/>
    </font>
    <font>
      <b/>
      <i/>
      <sz val="13"/>
      <color rgb="FF3F3F3F"/>
      <name val="Times New Roman"/>
      <family val="1"/>
    </font>
    <font>
      <i/>
      <sz val="14"/>
      <color rgb="FF000000"/>
      <name val="Times New Roman"/>
      <family val="1"/>
      <charset val="1"/>
    </font>
    <font>
      <b/>
      <sz val="11.5"/>
      <color rgb="FF3F3F3F"/>
      <name val="Times New Roman"/>
      <family val="1"/>
    </font>
    <font>
      <b/>
      <sz val="14"/>
      <name val="Times New Roman"/>
      <family val="1"/>
      <charset val="1"/>
    </font>
    <font>
      <b/>
      <sz val="15"/>
      <name val="Times New Roman"/>
      <family val="1"/>
      <charset val="1"/>
    </font>
    <font>
      <b/>
      <i/>
      <sz val="13"/>
      <name val="Times New Roman"/>
      <family val="1"/>
      <charset val="1"/>
    </font>
    <font>
      <sz val="8"/>
      <color theme="1"/>
      <name val="Arial"/>
      <family val="2"/>
    </font>
    <font>
      <b/>
      <sz val="6"/>
      <color theme="1"/>
      <name val="Arial"/>
      <family val="2"/>
    </font>
    <font>
      <sz val="6"/>
      <color theme="1"/>
      <name val="Arial"/>
      <family val="2"/>
    </font>
    <font>
      <sz val="6"/>
      <name val="Arial"/>
      <family val="2"/>
    </font>
    <font>
      <sz val="6"/>
      <color rgb="FFFF0000"/>
      <name val="Arial"/>
      <family val="2"/>
    </font>
    <font>
      <i/>
      <sz val="6"/>
      <color theme="1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vertAlign val="superscript"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b/>
      <sz val="9"/>
      <color theme="0"/>
      <name val="Calibri"/>
      <family val="2"/>
    </font>
    <font>
      <b/>
      <sz val="9"/>
      <color rgb="FFFFFFFF"/>
      <name val="Calibri"/>
      <family val="2"/>
    </font>
    <font>
      <vertAlign val="superscript"/>
      <sz val="9"/>
      <color theme="1"/>
      <name val="Calibri"/>
      <family val="2"/>
    </font>
    <font>
      <sz val="10"/>
      <name val="Arial"/>
      <family val="2"/>
    </font>
    <font>
      <sz val="10"/>
      <color rgb="FF002060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b/>
      <sz val="10"/>
      <color rgb="FFFF0000"/>
      <name val="Arial"/>
      <family val="2"/>
    </font>
    <font>
      <u/>
      <sz val="10"/>
      <color theme="3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0"/>
      <color theme="1"/>
      <name val="Calibri"/>
      <family val="2"/>
      <scheme val="minor"/>
    </font>
    <font>
      <b/>
      <sz val="6"/>
      <name val="Arial"/>
      <family val="2"/>
    </font>
    <font>
      <b/>
      <sz val="9"/>
      <color theme="1"/>
      <name val="Calibri"/>
      <family val="2"/>
      <scheme val="minor"/>
    </font>
    <font>
      <sz val="6"/>
      <color rgb="FF000000"/>
      <name val="Arial"/>
      <family val="2"/>
    </font>
    <font>
      <b/>
      <sz val="7"/>
      <name val="Arial"/>
      <family val="2"/>
    </font>
    <font>
      <i/>
      <sz val="6"/>
      <name val="Arial"/>
      <family val="2"/>
    </font>
    <font>
      <sz val="7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C6D9F1"/>
        <bgColor rgb="FFD9D9D9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CC2E5"/>
        <bgColor rgb="FF9CC2E5"/>
      </patternFill>
    </fill>
    <fill>
      <patternFill patternType="solid">
        <fgColor rgb="FFBFBFBF"/>
        <bgColor rgb="FFBFBFB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D966"/>
      </patternFill>
    </fill>
    <fill>
      <patternFill patternType="solid">
        <fgColor rgb="FFCCFFCC"/>
      </patternFill>
    </fill>
    <fill>
      <patternFill patternType="solid">
        <fgColor rgb="FF99CCFF"/>
      </patternFill>
    </fill>
    <fill>
      <patternFill patternType="solid">
        <fgColor rgb="FF99CC00"/>
      </patternFill>
    </fill>
    <fill>
      <patternFill patternType="solid">
        <fgColor rgb="FFFFFF00"/>
      </patternFill>
    </fill>
    <fill>
      <patternFill patternType="solid">
        <fgColor rgb="FF33CCCC"/>
      </patternFill>
    </fill>
    <fill>
      <patternFill patternType="solid">
        <fgColor rgb="FFCC99FF"/>
      </patternFill>
    </fill>
    <fill>
      <patternFill patternType="solid">
        <fgColor theme="9" tint="-0.249977111117893"/>
        <bgColor indexed="64"/>
      </patternFill>
    </fill>
  </fills>
  <borders count="9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3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5" fillId="6" borderId="12" xfId="0" applyFont="1" applyFill="1" applyBorder="1"/>
    <xf numFmtId="0" fontId="5" fillId="6" borderId="13" xfId="0" applyFont="1" applyFill="1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21" xfId="0" applyFont="1" applyBorder="1" applyAlignment="1">
      <alignment horizontal="center" wrapText="1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 wrapText="1"/>
    </xf>
    <xf numFmtId="0" fontId="9" fillId="0" borderId="25" xfId="0" applyFont="1" applyBorder="1" applyAlignment="1">
      <alignment horizontal="center"/>
    </xf>
    <xf numFmtId="0" fontId="12" fillId="0" borderId="24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25" xfId="0" applyFont="1" applyBorder="1" applyAlignment="1">
      <alignment horizontal="left"/>
    </xf>
    <xf numFmtId="0" fontId="14" fillId="0" borderId="0" xfId="0" applyFont="1"/>
    <xf numFmtId="0" fontId="14" fillId="0" borderId="24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25" xfId="0" applyFont="1" applyBorder="1" applyAlignment="1">
      <alignment horizontal="left"/>
    </xf>
    <xf numFmtId="0" fontId="16" fillId="0" borderId="0" xfId="0" applyFont="1"/>
    <xf numFmtId="0" fontId="8" fillId="0" borderId="2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19" fillId="0" borderId="0" xfId="0" applyFont="1" applyAlignment="1">
      <alignment wrapText="1"/>
    </xf>
    <xf numFmtId="0" fontId="21" fillId="12" borderId="7" xfId="0" applyFont="1" applyFill="1" applyBorder="1" applyAlignment="1">
      <alignment vertical="center" wrapText="1"/>
    </xf>
    <xf numFmtId="0" fontId="21" fillId="4" borderId="7" xfId="0" applyFont="1" applyFill="1" applyBorder="1" applyAlignment="1">
      <alignment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29" xfId="0" applyFont="1" applyBorder="1" applyAlignment="1">
      <alignment horizontal="left" vertical="center" wrapText="1"/>
    </xf>
    <xf numFmtId="0" fontId="23" fillId="0" borderId="29" xfId="0" applyFont="1" applyBorder="1" applyAlignment="1">
      <alignment vertical="center" wrapText="1"/>
    </xf>
    <xf numFmtId="0" fontId="24" fillId="0" borderId="29" xfId="0" applyFont="1" applyBorder="1" applyAlignment="1">
      <alignment horizontal="left" vertical="center" wrapText="1"/>
    </xf>
    <xf numFmtId="0" fontId="24" fillId="0" borderId="29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24" fillId="0" borderId="32" xfId="0" applyFont="1" applyBorder="1" applyAlignment="1">
      <alignment vertical="center" wrapText="1"/>
    </xf>
    <xf numFmtId="0" fontId="23" fillId="10" borderId="32" xfId="0" applyFont="1" applyFill="1" applyBorder="1" applyAlignment="1">
      <alignment horizontal="center" vertical="center" wrapText="1"/>
    </xf>
    <xf numFmtId="0" fontId="23" fillId="0" borderId="32" xfId="0" applyFont="1" applyBorder="1" applyAlignment="1">
      <alignment vertical="center" wrapText="1"/>
    </xf>
    <xf numFmtId="0" fontId="24" fillId="0" borderId="33" xfId="0" applyFont="1" applyBorder="1" applyAlignment="1">
      <alignment vertical="center" wrapText="1"/>
    </xf>
    <xf numFmtId="0" fontId="24" fillId="0" borderId="30" xfId="0" applyFont="1" applyBorder="1" applyAlignment="1">
      <alignment vertical="center" wrapText="1"/>
    </xf>
    <xf numFmtId="0" fontId="23" fillId="12" borderId="2" xfId="0" applyFont="1" applyFill="1" applyBorder="1" applyAlignment="1">
      <alignment vertical="center" wrapText="1"/>
    </xf>
    <xf numFmtId="0" fontId="23" fillId="12" borderId="1" xfId="0" applyFont="1" applyFill="1" applyBorder="1" applyAlignment="1">
      <alignment vertical="center" wrapText="1"/>
    </xf>
    <xf numFmtId="0" fontId="23" fillId="7" borderId="9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0" fontId="23" fillId="10" borderId="3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vertical="center" wrapText="1"/>
    </xf>
    <xf numFmtId="0" fontId="23" fillId="4" borderId="1" xfId="0" applyFont="1" applyFill="1" applyBorder="1" applyAlignment="1">
      <alignment vertical="center" wrapText="1"/>
    </xf>
    <xf numFmtId="0" fontId="23" fillId="0" borderId="33" xfId="0" applyFont="1" applyBorder="1" applyAlignment="1">
      <alignment vertical="center" wrapText="1"/>
    </xf>
    <xf numFmtId="0" fontId="23" fillId="0" borderId="11" xfId="0" applyFont="1" applyBorder="1"/>
    <xf numFmtId="0" fontId="23" fillId="0" borderId="11" xfId="0" applyFont="1" applyBorder="1" applyAlignment="1">
      <alignment vertical="center" wrapText="1"/>
    </xf>
    <xf numFmtId="0" fontId="23" fillId="0" borderId="0" xfId="0" applyFont="1"/>
    <xf numFmtId="0" fontId="23" fillId="0" borderId="0" xfId="0" applyFont="1" applyAlignment="1">
      <alignment vertical="center" wrapText="1"/>
    </xf>
    <xf numFmtId="0" fontId="23" fillId="8" borderId="3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3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1" xfId="0" applyFont="1" applyBorder="1" applyAlignment="1">
      <alignment horizontal="left" vertical="center" wrapText="1"/>
    </xf>
    <xf numFmtId="0" fontId="24" fillId="0" borderId="11" xfId="0" applyFont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 wrapText="1"/>
    </xf>
    <xf numFmtId="0" fontId="22" fillId="13" borderId="38" xfId="0" applyFont="1" applyFill="1" applyBorder="1" applyAlignment="1">
      <alignment horizontal="center" vertical="center" wrapText="1"/>
    </xf>
    <xf numFmtId="0" fontId="22" fillId="13" borderId="2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6" fillId="0" borderId="0" xfId="0" applyFont="1" applyAlignment="1">
      <alignment horizontal="center" vertical="top" wrapText="1"/>
    </xf>
    <xf numFmtId="0" fontId="23" fillId="5" borderId="2" xfId="0" applyFont="1" applyFill="1" applyBorder="1" applyAlignment="1">
      <alignment vertical="center" wrapText="1"/>
    </xf>
    <xf numFmtId="0" fontId="23" fillId="5" borderId="1" xfId="0" applyFont="1" applyFill="1" applyBorder="1" applyAlignment="1">
      <alignment vertical="center" wrapText="1"/>
    </xf>
    <xf numFmtId="0" fontId="21" fillId="5" borderId="7" xfId="0" applyFont="1" applyFill="1" applyBorder="1" applyAlignment="1">
      <alignment vertical="center" wrapText="1"/>
    </xf>
    <xf numFmtId="0" fontId="23" fillId="11" borderId="31" xfId="0" applyFont="1" applyFill="1" applyBorder="1" applyAlignment="1">
      <alignment vertical="center" wrapText="1"/>
    </xf>
    <xf numFmtId="0" fontId="23" fillId="9" borderId="31" xfId="0" applyFont="1" applyFill="1" applyBorder="1" applyAlignment="1">
      <alignment vertical="center" wrapText="1"/>
    </xf>
    <xf numFmtId="0" fontId="23" fillId="8" borderId="31" xfId="0" applyFont="1" applyFill="1" applyBorder="1" applyAlignment="1">
      <alignment horizontal="left" vertical="center" wrapText="1"/>
    </xf>
    <xf numFmtId="0" fontId="23" fillId="10" borderId="32" xfId="0" applyFont="1" applyFill="1" applyBorder="1" applyAlignment="1">
      <alignment horizontal="left" vertical="center" wrapText="1"/>
    </xf>
    <xf numFmtId="0" fontId="23" fillId="7" borderId="9" xfId="0" applyFont="1" applyFill="1" applyBorder="1" applyAlignment="1">
      <alignment horizontal="left" vertical="center" wrapText="1"/>
    </xf>
    <xf numFmtId="0" fontId="23" fillId="0" borderId="31" xfId="0" applyFont="1" applyBorder="1" applyAlignment="1">
      <alignment vertical="center" wrapText="1"/>
    </xf>
    <xf numFmtId="0" fontId="23" fillId="0" borderId="30" xfId="0" applyFont="1" applyBorder="1" applyAlignment="1">
      <alignment horizontal="left" vertical="center" wrapText="1"/>
    </xf>
    <xf numFmtId="0" fontId="28" fillId="13" borderId="7" xfId="0" applyFont="1" applyFill="1" applyBorder="1" applyAlignment="1">
      <alignment vertical="center" wrapText="1"/>
    </xf>
    <xf numFmtId="0" fontId="24" fillId="0" borderId="32" xfId="0" applyFont="1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33" xfId="0" applyFont="1" applyBorder="1" applyAlignment="1">
      <alignment horizontal="left" vertical="center" wrapText="1"/>
    </xf>
    <xf numFmtId="0" fontId="23" fillId="0" borderId="32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23" fillId="10" borderId="31" xfId="0" applyFont="1" applyFill="1" applyBorder="1" applyAlignment="1">
      <alignment horizontal="center" vertical="center" wrapText="1"/>
    </xf>
    <xf numFmtId="0" fontId="23" fillId="10" borderId="10" xfId="0" applyFont="1" applyFill="1" applyBorder="1" applyAlignment="1">
      <alignment horizontal="center" vertical="center" wrapText="1"/>
    </xf>
    <xf numFmtId="0" fontId="23" fillId="10" borderId="3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3" fillId="7" borderId="9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3" fillId="8" borderId="29" xfId="0" applyFont="1" applyFill="1" applyBorder="1" applyAlignment="1">
      <alignment horizontal="center" vertical="center" wrapText="1"/>
    </xf>
    <xf numFmtId="0" fontId="23" fillId="7" borderId="30" xfId="0" applyFont="1" applyFill="1" applyBorder="1" applyAlignment="1">
      <alignment horizontal="center" vertical="center" wrapText="1"/>
    </xf>
    <xf numFmtId="0" fontId="23" fillId="9" borderId="31" xfId="0" applyFont="1" applyFill="1" applyBorder="1" applyAlignment="1">
      <alignment horizontal="center" vertical="center" wrapText="1"/>
    </xf>
    <xf numFmtId="0" fontId="23" fillId="9" borderId="30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8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23" fillId="11" borderId="31" xfId="0" applyFont="1" applyFill="1" applyBorder="1" applyAlignment="1">
      <alignment horizontal="center" vertical="center" wrapText="1"/>
    </xf>
    <xf numFmtId="0" fontId="23" fillId="11" borderId="10" xfId="0" applyFont="1" applyFill="1" applyBorder="1" applyAlignment="1">
      <alignment horizontal="center" vertical="center" wrapText="1"/>
    </xf>
    <xf numFmtId="0" fontId="23" fillId="11" borderId="30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8" borderId="31" xfId="0" applyFont="1" applyFill="1" applyBorder="1" applyAlignment="1">
      <alignment horizontal="center" vertical="center" wrapText="1"/>
    </xf>
    <xf numFmtId="0" fontId="23" fillId="8" borderId="30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3" fillId="7" borderId="3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vertical="top" wrapText="1" indent="1"/>
    </xf>
    <xf numFmtId="0" fontId="24" fillId="0" borderId="35" xfId="0" applyFont="1" applyBorder="1" applyAlignment="1">
      <alignment horizontal="left" vertical="top" wrapText="1" indent="1"/>
    </xf>
    <xf numFmtId="0" fontId="23" fillId="0" borderId="36" xfId="0" applyFont="1" applyBorder="1" applyAlignment="1">
      <alignment horizontal="left" vertical="top" wrapText="1"/>
    </xf>
    <xf numFmtId="0" fontId="23" fillId="0" borderId="37" xfId="0" applyFont="1" applyBorder="1" applyAlignment="1">
      <alignment horizontal="left" vertical="top" wrapText="1"/>
    </xf>
    <xf numFmtId="0" fontId="22" fillId="4" borderId="9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2" fillId="5" borderId="9" xfId="0" applyFont="1" applyFill="1" applyBorder="1" applyAlignment="1">
      <alignment horizontal="center" vertical="center" wrapText="1"/>
    </xf>
    <xf numFmtId="0" fontId="23" fillId="5" borderId="10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6" borderId="13" xfId="0" applyFont="1" applyFill="1" applyBorder="1" applyAlignment="1">
      <alignment horizontal="right" vertical="center"/>
    </xf>
    <xf numFmtId="0" fontId="6" fillId="6" borderId="14" xfId="0" applyFont="1" applyFill="1" applyBorder="1" applyAlignment="1">
      <alignment horizontal="right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9" fillId="6" borderId="17" xfId="0" applyFont="1" applyFill="1" applyBorder="1" applyAlignment="1">
      <alignment horizontal="center" wrapText="1"/>
    </xf>
    <xf numFmtId="0" fontId="20" fillId="6" borderId="17" xfId="0" applyFont="1" applyFill="1" applyBorder="1" applyAlignment="1">
      <alignment horizontal="center" wrapText="1"/>
    </xf>
    <xf numFmtId="0" fontId="10" fillId="0" borderId="2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25" xfId="0" applyFont="1" applyBorder="1" applyAlignment="1">
      <alignment horizontal="center"/>
    </xf>
    <xf numFmtId="0" fontId="7" fillId="0" borderId="2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25" xfId="0" applyFont="1" applyBorder="1" applyAlignment="1">
      <alignment horizontal="center"/>
    </xf>
    <xf numFmtId="0" fontId="36" fillId="0" borderId="0" xfId="0" applyFont="1" applyAlignment="1">
      <alignment horizontal="center" vertical="top"/>
    </xf>
    <xf numFmtId="0" fontId="0" fillId="0" borderId="0" xfId="0"/>
    <xf numFmtId="0" fontId="37" fillId="0" borderId="0" xfId="0" applyFont="1"/>
    <xf numFmtId="0" fontId="36" fillId="0" borderId="39" xfId="0" applyFont="1" applyBorder="1"/>
    <xf numFmtId="0" fontId="36" fillId="0" borderId="40" xfId="0" applyFont="1" applyBorder="1" applyAlignment="1">
      <alignment horizontal="center"/>
    </xf>
    <xf numFmtId="0" fontId="36" fillId="0" borderId="41" xfId="0" applyFont="1" applyBorder="1" applyAlignment="1">
      <alignment horizontal="center"/>
    </xf>
    <xf numFmtId="0" fontId="36" fillId="14" borderId="42" xfId="0" applyFont="1" applyFill="1" applyBorder="1"/>
    <xf numFmtId="0" fontId="38" fillId="14" borderId="43" xfId="0" applyFont="1" applyFill="1" applyBorder="1" applyAlignment="1">
      <alignment horizontal="center"/>
    </xf>
    <xf numFmtId="0" fontId="38" fillId="14" borderId="44" xfId="0" applyFont="1" applyFill="1" applyBorder="1" applyAlignment="1">
      <alignment horizontal="right"/>
    </xf>
    <xf numFmtId="0" fontId="36" fillId="15" borderId="42" xfId="0" applyFont="1" applyFill="1" applyBorder="1"/>
    <xf numFmtId="0" fontId="38" fillId="15" borderId="43" xfId="0" applyFont="1" applyFill="1" applyBorder="1" applyAlignment="1">
      <alignment horizontal="center"/>
    </xf>
    <xf numFmtId="0" fontId="38" fillId="15" borderId="44" xfId="0" applyFont="1" applyFill="1" applyBorder="1"/>
    <xf numFmtId="0" fontId="38" fillId="0" borderId="45" xfId="0" applyFont="1" applyBorder="1"/>
    <xf numFmtId="0" fontId="38" fillId="0" borderId="35" xfId="0" applyFont="1" applyBorder="1" applyAlignment="1">
      <alignment horizontal="center"/>
    </xf>
    <xf numFmtId="0" fontId="38" fillId="0" borderId="46" xfId="0" applyFont="1" applyBorder="1"/>
    <xf numFmtId="0" fontId="38" fillId="0" borderId="47" xfId="0" applyFont="1" applyBorder="1"/>
    <xf numFmtId="0" fontId="38" fillId="0" borderId="48" xfId="0" applyFont="1" applyBorder="1" applyAlignment="1">
      <alignment horizontal="center"/>
    </xf>
    <xf numFmtId="0" fontId="38" fillId="0" borderId="49" xfId="0" applyFont="1" applyBorder="1"/>
    <xf numFmtId="0" fontId="38" fillId="0" borderId="50" xfId="0" applyFont="1" applyBorder="1"/>
    <xf numFmtId="0" fontId="38" fillId="0" borderId="34" xfId="0" applyFont="1" applyBorder="1" applyAlignment="1">
      <alignment horizontal="center"/>
    </xf>
    <xf numFmtId="0" fontId="38" fillId="0" borderId="49" xfId="0" quotePrefix="1" applyFont="1" applyBorder="1" applyAlignment="1">
      <alignment horizontal="right"/>
    </xf>
    <xf numFmtId="0" fontId="39" fillId="0" borderId="0" xfId="0" applyFont="1"/>
    <xf numFmtId="0" fontId="36" fillId="14" borderId="43" xfId="0" applyFont="1" applyFill="1" applyBorder="1" applyAlignment="1">
      <alignment horizontal="center"/>
    </xf>
    <xf numFmtId="0" fontId="38" fillId="0" borderId="51" xfId="0" applyFont="1" applyBorder="1"/>
    <xf numFmtId="0" fontId="36" fillId="16" borderId="42" xfId="0" applyFont="1" applyFill="1" applyBorder="1"/>
    <xf numFmtId="0" fontId="38" fillId="16" borderId="43" xfId="0" applyFont="1" applyFill="1" applyBorder="1" applyAlignment="1">
      <alignment horizontal="center"/>
    </xf>
    <xf numFmtId="0" fontId="38" fillId="16" borderId="44" xfId="0" applyFont="1" applyFill="1" applyBorder="1"/>
    <xf numFmtId="0" fontId="36" fillId="16" borderId="43" xfId="0" applyFont="1" applyFill="1" applyBorder="1" applyAlignment="1">
      <alignment horizontal="center"/>
    </xf>
    <xf numFmtId="0" fontId="36" fillId="16" borderId="44" xfId="0" applyFont="1" applyFill="1" applyBorder="1"/>
    <xf numFmtId="0" fontId="38" fillId="0" borderId="52" xfId="0" applyFont="1" applyBorder="1"/>
    <xf numFmtId="0" fontId="38" fillId="0" borderId="53" xfId="0" applyFont="1" applyBorder="1" applyAlignment="1">
      <alignment horizontal="center"/>
    </xf>
    <xf numFmtId="0" fontId="38" fillId="0" borderId="54" xfId="0" applyFont="1" applyBorder="1"/>
    <xf numFmtId="0" fontId="38" fillId="17" borderId="45" xfId="0" applyFont="1" applyFill="1" applyBorder="1"/>
    <xf numFmtId="0" fontId="38" fillId="17" borderId="35" xfId="0" applyFont="1" applyFill="1" applyBorder="1" applyAlignment="1">
      <alignment horizontal="center"/>
    </xf>
    <xf numFmtId="0" fontId="38" fillId="17" borderId="46" xfId="0" applyFont="1" applyFill="1" applyBorder="1"/>
    <xf numFmtId="0" fontId="38" fillId="17" borderId="47" xfId="0" applyFont="1" applyFill="1" applyBorder="1"/>
    <xf numFmtId="0" fontId="38" fillId="17" borderId="48" xfId="0" applyFont="1" applyFill="1" applyBorder="1" applyAlignment="1">
      <alignment horizontal="center"/>
    </xf>
    <xf numFmtId="0" fontId="38" fillId="17" borderId="49" xfId="0" applyFont="1" applyFill="1" applyBorder="1"/>
    <xf numFmtId="0" fontId="35" fillId="0" borderId="0" xfId="0" applyFont="1"/>
    <xf numFmtId="0" fontId="38" fillId="0" borderId="55" xfId="0" applyFont="1" applyBorder="1"/>
    <xf numFmtId="0" fontId="38" fillId="0" borderId="56" xfId="0" applyFont="1" applyBorder="1" applyAlignment="1">
      <alignment horizontal="center"/>
    </xf>
    <xf numFmtId="0" fontId="38" fillId="0" borderId="57" xfId="0" applyFont="1" applyBorder="1"/>
    <xf numFmtId="0" fontId="36" fillId="18" borderId="0" xfId="0" applyFont="1" applyFill="1" applyAlignment="1">
      <alignment horizontal="center" vertical="center"/>
    </xf>
    <xf numFmtId="0" fontId="36" fillId="18" borderId="58" xfId="0" applyFont="1" applyFill="1" applyBorder="1" applyAlignment="1">
      <alignment horizontal="center" vertical="center"/>
    </xf>
    <xf numFmtId="0" fontId="37" fillId="0" borderId="59" xfId="0" applyFont="1" applyBorder="1"/>
    <xf numFmtId="0" fontId="37" fillId="0" borderId="60" xfId="0" applyFont="1" applyBorder="1"/>
    <xf numFmtId="0" fontId="38" fillId="0" borderId="0" xfId="0" applyFont="1"/>
    <xf numFmtId="0" fontId="40" fillId="18" borderId="0" xfId="0" applyFont="1" applyFill="1" applyAlignment="1">
      <alignment horizontal="center" vertical="center"/>
    </xf>
    <xf numFmtId="0" fontId="40" fillId="18" borderId="48" xfId="0" applyFont="1" applyFill="1" applyBorder="1" applyAlignment="1">
      <alignment horizontal="center" vertical="center"/>
    </xf>
    <xf numFmtId="0" fontId="40" fillId="18" borderId="48" xfId="0" applyFont="1" applyFill="1" applyBorder="1" applyAlignment="1">
      <alignment horizontal="center" vertical="center" wrapText="1"/>
    </xf>
    <xf numFmtId="0" fontId="41" fillId="18" borderId="48" xfId="0" applyFont="1" applyFill="1" applyBorder="1" applyAlignment="1">
      <alignment horizontal="center" vertical="center"/>
    </xf>
    <xf numFmtId="0" fontId="36" fillId="14" borderId="0" xfId="0" applyFont="1" applyFill="1" applyAlignment="1">
      <alignment horizontal="center" vertical="center"/>
    </xf>
    <xf numFmtId="0" fontId="36" fillId="14" borderId="48" xfId="0" applyFont="1" applyFill="1" applyBorder="1" applyAlignment="1">
      <alignment horizontal="center" vertical="center"/>
    </xf>
    <xf numFmtId="0" fontId="36" fillId="19" borderId="48" xfId="0" applyFont="1" applyFill="1" applyBorder="1" applyAlignment="1">
      <alignment vertical="top"/>
    </xf>
    <xf numFmtId="0" fontId="36" fillId="0" borderId="48" xfId="0" applyFont="1" applyBorder="1" applyAlignment="1">
      <alignment vertical="top"/>
    </xf>
    <xf numFmtId="0" fontId="38" fillId="0" borderId="48" xfId="0" applyFont="1" applyBorder="1" applyAlignment="1">
      <alignment vertical="top" wrapText="1"/>
    </xf>
    <xf numFmtId="0" fontId="38" fillId="0" borderId="48" xfId="0" applyFont="1" applyBorder="1" applyAlignment="1">
      <alignment horizontal="left" vertical="top" wrapText="1"/>
    </xf>
    <xf numFmtId="0" fontId="38" fillId="0" borderId="0" xfId="0" applyFont="1" applyAlignment="1">
      <alignment vertical="top" wrapText="1"/>
    </xf>
    <xf numFmtId="0" fontId="38" fillId="0" borderId="48" xfId="0" applyFont="1" applyBorder="1"/>
    <xf numFmtId="0" fontId="36" fillId="19" borderId="48" xfId="0" applyFont="1" applyFill="1" applyBorder="1" applyAlignment="1">
      <alignment vertical="top" wrapText="1"/>
    </xf>
    <xf numFmtId="0" fontId="36" fillId="0" borderId="48" xfId="0" applyFont="1" applyBorder="1" applyAlignment="1">
      <alignment vertical="top" wrapText="1"/>
    </xf>
    <xf numFmtId="0" fontId="38" fillId="0" borderId="48" xfId="0" applyFont="1" applyBorder="1" applyAlignment="1">
      <alignment vertical="top"/>
    </xf>
    <xf numFmtId="0" fontId="38" fillId="0" borderId="48" xfId="0" applyFont="1" applyBorder="1" applyAlignment="1">
      <alignment horizontal="left" vertical="top"/>
    </xf>
    <xf numFmtId="0" fontId="38" fillId="0" borderId="0" xfId="0" applyFont="1" applyAlignment="1">
      <alignment vertical="top"/>
    </xf>
    <xf numFmtId="0" fontId="36" fillId="19" borderId="0" xfId="0" applyFont="1" applyFill="1" applyAlignment="1">
      <alignment vertical="top" wrapText="1"/>
    </xf>
    <xf numFmtId="0" fontId="38" fillId="19" borderId="0" xfId="0" applyFont="1" applyFill="1" applyAlignment="1">
      <alignment horizontal="left" vertical="top"/>
    </xf>
    <xf numFmtId="0" fontId="38" fillId="19" borderId="48" xfId="0" applyFont="1" applyFill="1" applyBorder="1" applyAlignment="1">
      <alignment horizontal="left" vertical="top"/>
    </xf>
    <xf numFmtId="0" fontId="43" fillId="20" borderId="61" xfId="0" applyFont="1" applyFill="1" applyBorder="1" applyAlignment="1">
      <alignment horizontal="center" vertical="center"/>
    </xf>
    <xf numFmtId="164" fontId="43" fillId="20" borderId="61" xfId="0" applyNumberFormat="1" applyFont="1" applyFill="1" applyBorder="1" applyAlignment="1">
      <alignment horizontal="center" vertical="center"/>
    </xf>
    <xf numFmtId="164" fontId="43" fillId="20" borderId="61" xfId="0" applyNumberFormat="1" applyFont="1" applyFill="1" applyBorder="1" applyAlignment="1">
      <alignment horizontal="center" vertical="center" wrapText="1"/>
    </xf>
    <xf numFmtId="164" fontId="43" fillId="20" borderId="62" xfId="0" applyNumberFormat="1" applyFont="1" applyFill="1" applyBorder="1" applyAlignment="1">
      <alignment horizontal="center" vertical="center" wrapText="1"/>
    </xf>
    <xf numFmtId="165" fontId="44" fillId="20" borderId="61" xfId="0" applyNumberFormat="1" applyFont="1" applyFill="1" applyBorder="1" applyAlignment="1">
      <alignment horizontal="center" vertical="center"/>
    </xf>
    <xf numFmtId="0" fontId="43" fillId="21" borderId="61" xfId="0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22" borderId="63" xfId="0" applyFont="1" applyFill="1" applyBorder="1" applyAlignment="1">
      <alignment horizontal="center" vertical="center" textRotation="180"/>
    </xf>
    <xf numFmtId="0" fontId="43" fillId="0" borderId="61" xfId="0" applyFont="1" applyBorder="1" applyAlignment="1">
      <alignment horizontal="center" vertical="center" wrapText="1"/>
    </xf>
    <xf numFmtId="0" fontId="43" fillId="0" borderId="61" xfId="0" applyFont="1" applyBorder="1" applyAlignment="1">
      <alignment horizontal="left" vertical="center"/>
    </xf>
    <xf numFmtId="164" fontId="43" fillId="9" borderId="64" xfId="0" applyNumberFormat="1" applyFont="1" applyFill="1" applyBorder="1" applyAlignment="1">
      <alignment horizontal="center" vertical="center" wrapText="1"/>
    </xf>
    <xf numFmtId="164" fontId="43" fillId="9" borderId="65" xfId="0" applyNumberFormat="1" applyFont="1" applyFill="1" applyBorder="1" applyAlignment="1">
      <alignment horizontal="center" vertical="center" wrapText="1"/>
    </xf>
    <xf numFmtId="1" fontId="43" fillId="23" borderId="28" xfId="0" applyNumberFormat="1" applyFont="1" applyFill="1" applyBorder="1" applyAlignment="1">
      <alignment horizontal="center" vertical="center"/>
    </xf>
    <xf numFmtId="1" fontId="43" fillId="23" borderId="66" xfId="0" applyNumberFormat="1" applyFont="1" applyFill="1" applyBorder="1" applyAlignment="1">
      <alignment horizontal="center" vertical="center"/>
    </xf>
    <xf numFmtId="1" fontId="43" fillId="24" borderId="26" xfId="0" applyNumberFormat="1" applyFont="1" applyFill="1" applyBorder="1" applyAlignment="1">
      <alignment horizontal="center" vertical="center"/>
    </xf>
    <xf numFmtId="1" fontId="43" fillId="24" borderId="28" xfId="0" applyNumberFormat="1" applyFont="1" applyFill="1" applyBorder="1" applyAlignment="1">
      <alignment horizontal="center" vertical="center"/>
    </xf>
    <xf numFmtId="1" fontId="43" fillId="24" borderId="26" xfId="0" applyNumberFormat="1" applyFont="1" applyFill="1" applyBorder="1" applyAlignment="1">
      <alignment horizontal="center" vertical="center"/>
    </xf>
    <xf numFmtId="166" fontId="43" fillId="23" borderId="66" xfId="0" applyNumberFormat="1" applyFont="1" applyFill="1" applyBorder="1" applyAlignment="1">
      <alignment horizontal="center" vertical="center"/>
    </xf>
    <xf numFmtId="0" fontId="43" fillId="21" borderId="63" xfId="0" applyFont="1" applyFill="1" applyBorder="1" applyAlignment="1">
      <alignment horizontal="center" vertical="center"/>
    </xf>
    <xf numFmtId="0" fontId="45" fillId="0" borderId="67" xfId="0" applyFont="1" applyBorder="1" applyAlignment="1">
      <alignment horizontal="center" vertical="center" wrapText="1"/>
    </xf>
    <xf numFmtId="0" fontId="43" fillId="0" borderId="0" xfId="0" applyFont="1" applyAlignment="1">
      <alignment vertical="center"/>
    </xf>
    <xf numFmtId="0" fontId="43" fillId="22" borderId="68" xfId="0" applyFont="1" applyFill="1" applyBorder="1" applyAlignment="1">
      <alignment horizontal="center" vertical="center" textRotation="180"/>
    </xf>
    <xf numFmtId="0" fontId="43" fillId="0" borderId="61" xfId="0" applyFont="1" applyBorder="1" applyAlignment="1">
      <alignment horizontal="left" vertical="center" wrapText="1"/>
    </xf>
    <xf numFmtId="164" fontId="43" fillId="9" borderId="69" xfId="0" applyNumberFormat="1" applyFont="1" applyFill="1" applyBorder="1" applyAlignment="1">
      <alignment horizontal="center" vertical="center" wrapText="1"/>
    </xf>
    <xf numFmtId="164" fontId="43" fillId="9" borderId="70" xfId="0" applyNumberFormat="1" applyFont="1" applyFill="1" applyBorder="1" applyAlignment="1">
      <alignment horizontal="center" vertical="center" wrapText="1"/>
    </xf>
    <xf numFmtId="1" fontId="43" fillId="23" borderId="71" xfId="0" applyNumberFormat="1" applyFont="1" applyFill="1" applyBorder="1" applyAlignment="1">
      <alignment horizontal="center" vertical="center"/>
    </xf>
    <xf numFmtId="1" fontId="43" fillId="23" borderId="72" xfId="0" applyNumberFormat="1" applyFont="1" applyFill="1" applyBorder="1" applyAlignment="1">
      <alignment horizontal="center" vertical="center"/>
    </xf>
    <xf numFmtId="1" fontId="43" fillId="24" borderId="73" xfId="0" applyNumberFormat="1" applyFont="1" applyFill="1" applyBorder="1" applyAlignment="1">
      <alignment horizontal="center" vertical="center"/>
    </xf>
    <xf numFmtId="1" fontId="43" fillId="24" borderId="71" xfId="0" applyNumberFormat="1" applyFont="1" applyFill="1" applyBorder="1" applyAlignment="1">
      <alignment horizontal="center" vertical="center"/>
    </xf>
    <xf numFmtId="1" fontId="43" fillId="24" borderId="73" xfId="0" applyNumberFormat="1" applyFont="1" applyFill="1" applyBorder="1" applyAlignment="1">
      <alignment horizontal="center" vertical="center"/>
    </xf>
    <xf numFmtId="166" fontId="43" fillId="23" borderId="72" xfId="0" applyNumberFormat="1" applyFont="1" applyFill="1" applyBorder="1" applyAlignment="1">
      <alignment horizontal="center" vertical="center"/>
    </xf>
    <xf numFmtId="0" fontId="43" fillId="21" borderId="68" xfId="0" applyFont="1" applyFill="1" applyBorder="1" applyAlignment="1">
      <alignment horizontal="center" vertical="center"/>
    </xf>
    <xf numFmtId="0" fontId="43" fillId="16" borderId="74" xfId="0" applyFont="1" applyFill="1" applyBorder="1" applyAlignment="1">
      <alignment horizontal="center" vertical="center"/>
    </xf>
    <xf numFmtId="0" fontId="43" fillId="0" borderId="0" xfId="0" applyFont="1" applyAlignment="1">
      <alignment horizontal="justify" vertical="center"/>
    </xf>
    <xf numFmtId="164" fontId="43" fillId="9" borderId="62" xfId="0" applyNumberFormat="1" applyFont="1" applyFill="1" applyBorder="1" applyAlignment="1">
      <alignment horizontal="center" vertical="center" wrapText="1"/>
    </xf>
    <xf numFmtId="164" fontId="43" fillId="9" borderId="67" xfId="0" applyNumberFormat="1" applyFont="1" applyFill="1" applyBorder="1" applyAlignment="1">
      <alignment horizontal="center" vertical="center" wrapText="1"/>
    </xf>
    <xf numFmtId="0" fontId="43" fillId="0" borderId="75" xfId="0" applyFont="1" applyBorder="1" applyAlignment="1">
      <alignment horizontal="justify" vertical="center"/>
    </xf>
    <xf numFmtId="164" fontId="43" fillId="9" borderId="61" xfId="0" applyNumberFormat="1" applyFont="1" applyFill="1" applyBorder="1" applyAlignment="1">
      <alignment horizontal="center" vertical="center" wrapText="1"/>
    </xf>
    <xf numFmtId="1" fontId="43" fillId="0" borderId="76" xfId="0" applyNumberFormat="1" applyFont="1" applyBorder="1" applyAlignment="1">
      <alignment vertical="center"/>
    </xf>
    <xf numFmtId="1" fontId="43" fillId="23" borderId="76" xfId="0" applyNumberFormat="1" applyFont="1" applyFill="1" applyBorder="1" applyAlignment="1">
      <alignment horizontal="center" vertical="center"/>
    </xf>
    <xf numFmtId="0" fontId="43" fillId="0" borderId="77" xfId="0" applyFont="1" applyBorder="1" applyAlignment="1">
      <alignment horizontal="justify" vertical="center"/>
    </xf>
    <xf numFmtId="164" fontId="43" fillId="7" borderId="61" xfId="0" applyNumberFormat="1" applyFont="1" applyFill="1" applyBorder="1" applyAlignment="1">
      <alignment horizontal="center" vertical="center" wrapText="1"/>
    </xf>
    <xf numFmtId="164" fontId="43" fillId="25" borderId="61" xfId="0" applyNumberFormat="1" applyFont="1" applyFill="1" applyBorder="1" applyAlignment="1">
      <alignment horizontal="center" vertical="center" wrapText="1"/>
    </xf>
    <xf numFmtId="0" fontId="43" fillId="16" borderId="74" xfId="0" applyFont="1" applyFill="1" applyBorder="1" applyAlignment="1">
      <alignment horizontal="center" vertical="center" wrapText="1"/>
    </xf>
    <xf numFmtId="0" fontId="43" fillId="0" borderId="61" xfId="0" applyFont="1" applyBorder="1" applyAlignment="1">
      <alignment horizontal="center" vertical="center" wrapText="1"/>
    </xf>
    <xf numFmtId="164" fontId="43" fillId="7" borderId="61" xfId="0" applyNumberFormat="1" applyFont="1" applyFill="1" applyBorder="1" applyAlignment="1">
      <alignment horizontal="center" vertical="center" wrapText="1"/>
    </xf>
    <xf numFmtId="164" fontId="43" fillId="25" borderId="61" xfId="0" applyNumberFormat="1" applyFont="1" applyFill="1" applyBorder="1" applyAlignment="1">
      <alignment horizontal="center" vertical="center" wrapText="1"/>
    </xf>
    <xf numFmtId="1" fontId="43" fillId="0" borderId="72" xfId="0" applyNumberFormat="1" applyFont="1" applyBorder="1" applyAlignment="1">
      <alignment vertical="center"/>
    </xf>
    <xf numFmtId="164" fontId="43" fillId="26" borderId="61" xfId="0" applyNumberFormat="1" applyFont="1" applyFill="1" applyBorder="1" applyAlignment="1">
      <alignment horizontal="center" vertical="center" wrapText="1"/>
    </xf>
    <xf numFmtId="1" fontId="43" fillId="24" borderId="78" xfId="0" applyNumberFormat="1" applyFont="1" applyFill="1" applyBorder="1" applyAlignment="1">
      <alignment horizontal="center" vertical="center"/>
    </xf>
    <xf numFmtId="1" fontId="43" fillId="0" borderId="72" xfId="0" applyNumberFormat="1" applyFont="1" applyBorder="1" applyAlignment="1">
      <alignment horizontal="center" vertical="center"/>
    </xf>
    <xf numFmtId="164" fontId="43" fillId="9" borderId="79" xfId="0" applyNumberFormat="1" applyFont="1" applyFill="1" applyBorder="1" applyAlignment="1">
      <alignment horizontal="center" vertical="center" wrapText="1"/>
    </xf>
    <xf numFmtId="164" fontId="43" fillId="9" borderId="80" xfId="0" applyNumberFormat="1" applyFont="1" applyFill="1" applyBorder="1" applyAlignment="1">
      <alignment horizontal="center" vertical="center" wrapText="1"/>
    </xf>
    <xf numFmtId="164" fontId="47" fillId="9" borderId="62" xfId="0" applyNumberFormat="1" applyFont="1" applyFill="1" applyBorder="1" applyAlignment="1">
      <alignment horizontal="left" vertical="center" wrapText="1"/>
    </xf>
    <xf numFmtId="164" fontId="47" fillId="9" borderId="67" xfId="0" applyNumberFormat="1" applyFont="1" applyFill="1" applyBorder="1" applyAlignment="1">
      <alignment horizontal="left" vertical="center" wrapText="1"/>
    </xf>
    <xf numFmtId="0" fontId="43" fillId="0" borderId="75" xfId="0" applyFont="1" applyBorder="1" applyAlignment="1">
      <alignment horizontal="justify" vertical="center" wrapText="1"/>
    </xf>
    <xf numFmtId="0" fontId="43" fillId="22" borderId="81" xfId="0" applyFont="1" applyFill="1" applyBorder="1" applyAlignment="1">
      <alignment horizontal="center" vertical="center" textRotation="180"/>
    </xf>
    <xf numFmtId="0" fontId="43" fillId="27" borderId="61" xfId="0" applyFont="1" applyFill="1" applyBorder="1" applyAlignment="1">
      <alignment horizontal="center" vertical="center" textRotation="180" wrapText="1"/>
    </xf>
    <xf numFmtId="1" fontId="43" fillId="24" borderId="72" xfId="0" applyNumberFormat="1" applyFont="1" applyFill="1" applyBorder="1" applyAlignment="1">
      <alignment horizontal="center" vertical="center"/>
    </xf>
    <xf numFmtId="0" fontId="43" fillId="27" borderId="63" xfId="0" applyFont="1" applyFill="1" applyBorder="1" applyAlignment="1">
      <alignment horizontal="center" vertical="center" textRotation="180" wrapText="1"/>
    </xf>
    <xf numFmtId="0" fontId="43" fillId="0" borderId="63" xfId="0" applyFont="1" applyBorder="1" applyAlignment="1">
      <alignment horizontal="center" vertical="center" wrapText="1"/>
    </xf>
    <xf numFmtId="1" fontId="43" fillId="23" borderId="82" xfId="0" applyNumberFormat="1" applyFont="1" applyFill="1" applyBorder="1" applyAlignment="1">
      <alignment horizontal="center" vertical="center"/>
    </xf>
    <xf numFmtId="1" fontId="43" fillId="23" borderId="21" xfId="0" applyNumberFormat="1" applyFont="1" applyFill="1" applyBorder="1" applyAlignment="1">
      <alignment horizontal="center" vertical="center"/>
    </xf>
    <xf numFmtId="1" fontId="43" fillId="28" borderId="78" xfId="0" applyNumberFormat="1" applyFont="1" applyFill="1" applyBorder="1" applyAlignment="1">
      <alignment vertical="center"/>
    </xf>
    <xf numFmtId="1" fontId="43" fillId="28" borderId="71" xfId="0" applyNumberFormat="1" applyFont="1" applyFill="1" applyBorder="1" applyAlignment="1">
      <alignment vertical="center"/>
    </xf>
    <xf numFmtId="0" fontId="43" fillId="0" borderId="63" xfId="0" applyFont="1" applyBorder="1" applyAlignment="1">
      <alignment horizontal="center" vertical="center"/>
    </xf>
    <xf numFmtId="0" fontId="43" fillId="27" borderId="81" xfId="0" applyFont="1" applyFill="1" applyBorder="1" applyAlignment="1">
      <alignment horizontal="center" vertical="center" textRotation="180" wrapText="1"/>
    </xf>
    <xf numFmtId="0" fontId="43" fillId="0" borderId="81" xfId="0" applyFont="1" applyBorder="1" applyAlignment="1">
      <alignment horizontal="center" vertical="center" wrapText="1"/>
    </xf>
    <xf numFmtId="1" fontId="43" fillId="23" borderId="83" xfId="0" applyNumberFormat="1" applyFont="1" applyFill="1" applyBorder="1" applyAlignment="1">
      <alignment horizontal="center" vertical="center"/>
    </xf>
    <xf numFmtId="1" fontId="43" fillId="23" borderId="26" xfId="0" applyNumberFormat="1" applyFont="1" applyFill="1" applyBorder="1" applyAlignment="1">
      <alignment horizontal="center" vertical="center"/>
    </xf>
    <xf numFmtId="0" fontId="43" fillId="0" borderId="81" xfId="0" applyFont="1" applyBorder="1" applyAlignment="1">
      <alignment horizontal="center" vertical="center"/>
    </xf>
    <xf numFmtId="0" fontId="43" fillId="0" borderId="81" xfId="0" applyFont="1" applyBorder="1" applyAlignment="1">
      <alignment horizontal="center" vertical="center" wrapText="1"/>
    </xf>
    <xf numFmtId="164" fontId="43" fillId="29" borderId="61" xfId="0" applyNumberFormat="1" applyFont="1" applyFill="1" applyBorder="1" applyAlignment="1">
      <alignment horizontal="center" wrapText="1"/>
    </xf>
    <xf numFmtId="1" fontId="43" fillId="23" borderId="73" xfId="0" applyNumberFormat="1" applyFont="1" applyFill="1" applyBorder="1" applyAlignment="1">
      <alignment vertical="center"/>
    </xf>
    <xf numFmtId="1" fontId="43" fillId="23" borderId="78" xfId="0" applyNumberFormat="1" applyFont="1" applyFill="1" applyBorder="1" applyAlignment="1">
      <alignment vertical="center"/>
    </xf>
    <xf numFmtId="164" fontId="43" fillId="29" borderId="61" xfId="0" applyNumberFormat="1" applyFont="1" applyFill="1" applyBorder="1" applyAlignment="1">
      <alignment horizontal="center" vertical="center" wrapText="1"/>
    </xf>
    <xf numFmtId="166" fontId="43" fillId="0" borderId="72" xfId="0" applyNumberFormat="1" applyFont="1" applyBorder="1" applyAlignment="1">
      <alignment horizontal="center" vertical="center"/>
    </xf>
    <xf numFmtId="1" fontId="43" fillId="28" borderId="72" xfId="0" applyNumberFormat="1" applyFont="1" applyFill="1" applyBorder="1" applyAlignment="1">
      <alignment horizontal="center" vertical="center"/>
    </xf>
    <xf numFmtId="1" fontId="43" fillId="28" borderId="73" xfId="0" applyNumberFormat="1" applyFont="1" applyFill="1" applyBorder="1" applyAlignment="1">
      <alignment horizontal="center" vertical="center"/>
    </xf>
    <xf numFmtId="164" fontId="43" fillId="0" borderId="61" xfId="0" applyNumberFormat="1" applyFont="1" applyBorder="1" applyAlignment="1">
      <alignment horizontal="center" vertical="center" wrapText="1"/>
    </xf>
    <xf numFmtId="0" fontId="43" fillId="0" borderId="72" xfId="0" applyFont="1" applyBorder="1" applyAlignment="1">
      <alignment vertical="center" wrapText="1"/>
    </xf>
    <xf numFmtId="1" fontId="43" fillId="0" borderId="72" xfId="0" applyNumberFormat="1" applyFont="1" applyBorder="1" applyAlignment="1">
      <alignment vertical="center" wrapText="1"/>
    </xf>
    <xf numFmtId="1" fontId="43" fillId="23" borderId="72" xfId="0" applyNumberFormat="1" applyFont="1" applyFill="1" applyBorder="1" applyAlignment="1">
      <alignment horizontal="center" vertical="center" wrapText="1"/>
    </xf>
    <xf numFmtId="1" fontId="43" fillId="28" borderId="73" xfId="0" applyNumberFormat="1" applyFont="1" applyFill="1" applyBorder="1" applyAlignment="1">
      <alignment vertical="center" wrapText="1"/>
    </xf>
    <xf numFmtId="1" fontId="43" fillId="28" borderId="78" xfId="0" applyNumberFormat="1" applyFont="1" applyFill="1" applyBorder="1" applyAlignment="1">
      <alignment vertical="center" wrapText="1"/>
    </xf>
    <xf numFmtId="1" fontId="43" fillId="28" borderId="71" xfId="0" applyNumberFormat="1" applyFont="1" applyFill="1" applyBorder="1" applyAlignment="1">
      <alignment vertical="center" wrapText="1"/>
    </xf>
    <xf numFmtId="0" fontId="43" fillId="0" borderId="0" xfId="0" applyFont="1" applyAlignment="1">
      <alignment vertical="center" wrapText="1"/>
    </xf>
    <xf numFmtId="0" fontId="43" fillId="0" borderId="61" xfId="0" applyFont="1" applyBorder="1" applyAlignment="1">
      <alignment horizontal="left" vertical="center"/>
    </xf>
    <xf numFmtId="0" fontId="43" fillId="0" borderId="61" xfId="0" applyFont="1" applyBorder="1" applyAlignment="1">
      <alignment horizontal="left" vertical="center" wrapText="1"/>
    </xf>
    <xf numFmtId="1" fontId="43" fillId="23" borderId="23" xfId="0" applyNumberFormat="1" applyFont="1" applyFill="1" applyBorder="1" applyAlignment="1">
      <alignment horizontal="center" vertical="center"/>
    </xf>
    <xf numFmtId="0" fontId="43" fillId="16" borderId="65" xfId="0" applyFont="1" applyFill="1" applyBorder="1" applyAlignment="1">
      <alignment horizontal="center" vertical="center" wrapText="1"/>
    </xf>
    <xf numFmtId="0" fontId="43" fillId="26" borderId="61" xfId="0" applyFont="1" applyFill="1" applyBorder="1" applyAlignment="1">
      <alignment horizontal="center" vertical="center" textRotation="180" wrapText="1"/>
    </xf>
    <xf numFmtId="164" fontId="43" fillId="24" borderId="84" xfId="0" applyNumberFormat="1" applyFont="1" applyFill="1" applyBorder="1" applyAlignment="1">
      <alignment vertical="center" wrapText="1"/>
    </xf>
    <xf numFmtId="164" fontId="43" fillId="24" borderId="67" xfId="0" applyNumberFormat="1" applyFont="1" applyFill="1" applyBorder="1" applyAlignment="1">
      <alignment vertical="center" wrapText="1"/>
    </xf>
    <xf numFmtId="0" fontId="43" fillId="0" borderId="85" xfId="0" applyFont="1" applyBorder="1" applyAlignment="1">
      <alignment horizontal="left" vertical="center" wrapText="1"/>
    </xf>
    <xf numFmtId="0" fontId="43" fillId="26" borderId="63" xfId="0" applyFont="1" applyFill="1" applyBorder="1" applyAlignment="1">
      <alignment vertical="center" textRotation="180" wrapText="1"/>
    </xf>
    <xf numFmtId="164" fontId="43" fillId="24" borderId="62" xfId="0" applyNumberFormat="1" applyFont="1" applyFill="1" applyBorder="1" applyAlignment="1">
      <alignment horizontal="center" vertical="center" wrapText="1"/>
    </xf>
    <xf numFmtId="164" fontId="43" fillId="24" borderId="84" xfId="0" applyNumberFormat="1" applyFont="1" applyFill="1" applyBorder="1" applyAlignment="1">
      <alignment horizontal="center" vertical="center" wrapText="1"/>
    </xf>
    <xf numFmtId="0" fontId="43" fillId="21" borderId="81" xfId="0" applyFont="1" applyFill="1" applyBorder="1" applyAlignment="1">
      <alignment horizontal="center" vertical="center"/>
    </xf>
    <xf numFmtId="0" fontId="43" fillId="0" borderId="86" xfId="0" applyFont="1" applyBorder="1" applyAlignment="1">
      <alignment horizontal="left" vertical="center" wrapText="1"/>
    </xf>
    <xf numFmtId="0" fontId="49" fillId="0" borderId="62" xfId="0" applyFont="1" applyBorder="1" applyAlignment="1">
      <alignment horizontal="center" vertical="center"/>
    </xf>
    <xf numFmtId="0" fontId="49" fillId="0" borderId="87" xfId="0" applyFont="1" applyBorder="1" applyAlignment="1">
      <alignment horizontal="center" vertical="center"/>
    </xf>
    <xf numFmtId="0" fontId="49" fillId="0" borderId="70" xfId="0" applyFont="1" applyBorder="1" applyAlignment="1">
      <alignment horizontal="center" vertical="center"/>
    </xf>
    <xf numFmtId="0" fontId="43" fillId="0" borderId="69" xfId="0" applyFont="1" applyBorder="1" applyAlignment="1">
      <alignment vertical="center" wrapText="1"/>
    </xf>
    <xf numFmtId="20" fontId="43" fillId="20" borderId="61" xfId="0" applyNumberFormat="1" applyFont="1" applyFill="1" applyBorder="1" applyAlignment="1">
      <alignment horizontal="center" vertical="center" wrapText="1"/>
    </xf>
    <xf numFmtId="165" fontId="44" fillId="20" borderId="81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164" fontId="50" fillId="25" borderId="61" xfId="0" applyNumberFormat="1" applyFont="1" applyFill="1" applyBorder="1" applyAlignment="1">
      <alignment horizontal="center" vertical="center" wrapText="1"/>
    </xf>
    <xf numFmtId="164" fontId="50" fillId="7" borderId="61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49" fillId="0" borderId="0" xfId="0" applyFont="1" applyAlignment="1">
      <alignment vertical="center"/>
    </xf>
    <xf numFmtId="0" fontId="50" fillId="0" borderId="61" xfId="0" applyFont="1" applyBorder="1" applyAlignment="1">
      <alignment horizontal="center" vertical="center" wrapText="1"/>
    </xf>
    <xf numFmtId="0" fontId="34" fillId="0" borderId="0" xfId="1" applyFont="1" applyAlignment="1">
      <alignment horizontal="left"/>
    </xf>
    <xf numFmtId="0" fontId="33" fillId="0" borderId="0" xfId="1"/>
    <xf numFmtId="0" fontId="34" fillId="0" borderId="61" xfId="1" applyFont="1" applyBorder="1"/>
    <xf numFmtId="0" fontId="34" fillId="0" borderId="61" xfId="1" applyFont="1" applyBorder="1" applyAlignment="1">
      <alignment wrapText="1"/>
    </xf>
    <xf numFmtId="0" fontId="33" fillId="0" borderId="61" xfId="1" applyBorder="1"/>
    <xf numFmtId="0" fontId="0" fillId="0" borderId="0" xfId="0" applyAlignment="1">
      <alignment horizontal="left" vertical="top"/>
    </xf>
    <xf numFmtId="8" fontId="51" fillId="0" borderId="64" xfId="0" applyNumberFormat="1" applyFont="1" applyBorder="1" applyAlignment="1">
      <alignment horizontal="center"/>
    </xf>
    <xf numFmtId="8" fontId="51" fillId="0" borderId="88" xfId="0" applyNumberFormat="1" applyFont="1" applyBorder="1" applyAlignment="1">
      <alignment horizontal="center"/>
    </xf>
    <xf numFmtId="8" fontId="51" fillId="0" borderId="65" xfId="0" applyNumberFormat="1" applyFont="1" applyBorder="1" applyAlignment="1">
      <alignment horizontal="center"/>
    </xf>
    <xf numFmtId="0" fontId="52" fillId="0" borderId="25" xfId="0" applyFont="1" applyBorder="1" applyAlignment="1">
      <alignment horizontal="center" vertical="center" wrapText="1"/>
    </xf>
    <xf numFmtId="0" fontId="53" fillId="0" borderId="69" xfId="0" applyFont="1" applyBorder="1" applyAlignment="1">
      <alignment horizontal="center"/>
    </xf>
    <xf numFmtId="0" fontId="53" fillId="0" borderId="87" xfId="0" applyFont="1" applyBorder="1" applyAlignment="1">
      <alignment horizontal="center"/>
    </xf>
    <xf numFmtId="0" fontId="53" fillId="0" borderId="70" xfId="0" applyFont="1" applyBorder="1" applyAlignment="1">
      <alignment horizontal="center"/>
    </xf>
    <xf numFmtId="0" fontId="54" fillId="0" borderId="0" xfId="0" applyFont="1" applyAlignment="1">
      <alignment horizontal="center" vertical="top"/>
    </xf>
    <xf numFmtId="0" fontId="53" fillId="0" borderId="0" xfId="0" applyFont="1" applyAlignment="1">
      <alignment horizontal="center"/>
    </xf>
    <xf numFmtId="0" fontId="55" fillId="0" borderId="48" xfId="0" applyFont="1" applyBorder="1" applyAlignment="1">
      <alignment horizontal="left" vertical="top" wrapText="1" indent="1"/>
    </xf>
    <xf numFmtId="0" fontId="55" fillId="0" borderId="48" xfId="0" applyFont="1" applyBorder="1" applyAlignment="1">
      <alignment horizontal="center" vertical="top" wrapText="1"/>
    </xf>
    <xf numFmtId="0" fontId="55" fillId="0" borderId="59" xfId="0" applyFont="1" applyBorder="1" applyAlignment="1">
      <alignment horizontal="left" vertical="top" wrapText="1" indent="1"/>
    </xf>
    <xf numFmtId="0" fontId="55" fillId="0" borderId="59" xfId="0" applyFont="1" applyBorder="1" applyAlignment="1">
      <alignment horizontal="center" vertical="top" wrapText="1"/>
    </xf>
    <xf numFmtId="0" fontId="52" fillId="0" borderId="59" xfId="0" applyFont="1" applyBorder="1" applyAlignment="1">
      <alignment horizontal="center" vertical="top" wrapText="1"/>
    </xf>
    <xf numFmtId="0" fontId="24" fillId="0" borderId="34" xfId="0" applyFont="1" applyBorder="1" applyAlignment="1">
      <alignment horizontal="left" vertical="center" wrapText="1" indent="1"/>
    </xf>
    <xf numFmtId="0" fontId="24" fillId="0" borderId="34" xfId="0" applyFont="1" applyBorder="1" applyAlignment="1">
      <alignment horizontal="left" vertical="center" wrapText="1"/>
    </xf>
    <xf numFmtId="1" fontId="54" fillId="0" borderId="34" xfId="0" applyNumberFormat="1" applyFont="1" applyBorder="1" applyAlignment="1">
      <alignment horizontal="center" vertical="center" shrinkToFit="1"/>
    </xf>
    <xf numFmtId="0" fontId="24" fillId="0" borderId="48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left" vertical="top" wrapText="1"/>
    </xf>
    <xf numFmtId="0" fontId="24" fillId="30" borderId="48" xfId="0" applyFont="1" applyFill="1" applyBorder="1" applyAlignment="1">
      <alignment horizontal="center" vertical="top" wrapText="1"/>
    </xf>
    <xf numFmtId="0" fontId="24" fillId="0" borderId="53" xfId="0" applyFont="1" applyBorder="1" applyAlignment="1">
      <alignment horizontal="left" vertical="center" wrapText="1" indent="1"/>
    </xf>
    <xf numFmtId="0" fontId="24" fillId="0" borderId="53" xfId="0" applyFont="1" applyBorder="1" applyAlignment="1">
      <alignment horizontal="left" vertical="center" wrapText="1"/>
    </xf>
    <xf numFmtId="1" fontId="54" fillId="0" borderId="53" xfId="0" applyNumberFormat="1" applyFont="1" applyBorder="1" applyAlignment="1">
      <alignment horizontal="center" vertical="center" shrinkToFit="1"/>
    </xf>
    <xf numFmtId="0" fontId="24" fillId="31" borderId="48" xfId="0" applyFont="1" applyFill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center" wrapText="1"/>
    </xf>
    <xf numFmtId="0" fontId="24" fillId="30" borderId="53" xfId="0" applyFont="1" applyFill="1" applyBorder="1" applyAlignment="1">
      <alignment horizontal="center" vertical="center" wrapText="1"/>
    </xf>
    <xf numFmtId="0" fontId="24" fillId="0" borderId="35" xfId="0" applyFont="1" applyBorder="1" applyAlignment="1">
      <alignment horizontal="left" vertical="center" wrapText="1" indent="1"/>
    </xf>
    <xf numFmtId="0" fontId="24" fillId="0" borderId="35" xfId="0" applyFont="1" applyBorder="1" applyAlignment="1">
      <alignment horizontal="left" vertical="center" wrapText="1"/>
    </xf>
    <xf numFmtId="1" fontId="54" fillId="0" borderId="35" xfId="0" applyNumberFormat="1" applyFont="1" applyBorder="1" applyAlignment="1">
      <alignment horizontal="center" vertical="center" shrinkToFit="1"/>
    </xf>
    <xf numFmtId="0" fontId="24" fillId="0" borderId="35" xfId="0" applyFont="1" applyBorder="1" applyAlignment="1">
      <alignment horizontal="center" vertical="center" wrapText="1"/>
    </xf>
    <xf numFmtId="0" fontId="24" fillId="32" borderId="48" xfId="0" applyFont="1" applyFill="1" applyBorder="1" applyAlignment="1">
      <alignment horizontal="center" vertical="top" wrapText="1"/>
    </xf>
    <xf numFmtId="0" fontId="24" fillId="0" borderId="59" xfId="0" applyFont="1" applyBorder="1" applyAlignment="1">
      <alignment horizontal="left" vertical="center" wrapText="1" indent="1"/>
    </xf>
    <xf numFmtId="0" fontId="24" fillId="0" borderId="59" xfId="0" applyFont="1" applyBorder="1" applyAlignment="1">
      <alignment horizontal="left" vertical="center" wrapText="1" indent="2"/>
    </xf>
    <xf numFmtId="1" fontId="54" fillId="0" borderId="59" xfId="0" applyNumberFormat="1" applyFont="1" applyBorder="1" applyAlignment="1">
      <alignment horizontal="center" vertical="center" shrinkToFit="1"/>
    </xf>
    <xf numFmtId="0" fontId="24" fillId="0" borderId="59" xfId="0" applyFont="1" applyBorder="1" applyAlignment="1">
      <alignment horizontal="center" vertical="center" wrapText="1"/>
    </xf>
    <xf numFmtId="0" fontId="24" fillId="0" borderId="59" xfId="0" applyFont="1" applyBorder="1" applyAlignment="1">
      <alignment horizontal="left" vertical="top" wrapText="1"/>
    </xf>
    <xf numFmtId="0" fontId="24" fillId="0" borderId="34" xfId="0" applyFont="1" applyBorder="1" applyAlignment="1">
      <alignment horizontal="center" vertical="center" wrapText="1"/>
    </xf>
    <xf numFmtId="0" fontId="24" fillId="33" borderId="34" xfId="0" applyFont="1" applyFill="1" applyBorder="1" applyAlignment="1">
      <alignment horizontal="center" vertical="center" wrapText="1"/>
    </xf>
    <xf numFmtId="0" fontId="24" fillId="33" borderId="53" xfId="0" applyFont="1" applyFill="1" applyBorder="1" applyAlignment="1">
      <alignment horizontal="center" vertical="center" wrapText="1"/>
    </xf>
    <xf numFmtId="0" fontId="24" fillId="33" borderId="35" xfId="0" applyFont="1" applyFill="1" applyBorder="1" applyAlignment="1">
      <alignment horizontal="center" vertical="center" wrapText="1"/>
    </xf>
    <xf numFmtId="0" fontId="24" fillId="34" borderId="53" xfId="0" applyFont="1" applyFill="1" applyBorder="1" applyAlignment="1">
      <alignment horizontal="center" vertical="center" wrapText="1"/>
    </xf>
    <xf numFmtId="0" fontId="24" fillId="34" borderId="35" xfId="0" applyFont="1" applyFill="1" applyBorder="1" applyAlignment="1">
      <alignment horizontal="center" vertical="center" wrapText="1"/>
    </xf>
    <xf numFmtId="1" fontId="54" fillId="0" borderId="89" xfId="0" applyNumberFormat="1" applyFont="1" applyBorder="1" applyAlignment="1">
      <alignment horizontal="center" vertical="center" shrinkToFi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167" fontId="54" fillId="0" borderId="0" xfId="0" applyNumberFormat="1" applyFont="1" applyAlignment="1">
      <alignment horizontal="center" vertical="center" shrinkToFit="1"/>
    </xf>
    <xf numFmtId="0" fontId="24" fillId="0" borderId="90" xfId="0" applyFont="1" applyBorder="1" applyAlignment="1">
      <alignment horizontal="left" vertical="top" wrapText="1"/>
    </xf>
    <xf numFmtId="0" fontId="24" fillId="0" borderId="90" xfId="0" applyFont="1" applyBorder="1" applyAlignment="1">
      <alignment horizontal="center" vertical="top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 vertical="top" wrapText="1"/>
    </xf>
    <xf numFmtId="0" fontId="24" fillId="0" borderId="91" xfId="0" applyFont="1" applyBorder="1" applyAlignment="1">
      <alignment horizontal="center" vertical="top" wrapText="1"/>
    </xf>
    <xf numFmtId="0" fontId="24" fillId="0" borderId="91" xfId="0" applyFont="1" applyBorder="1" applyAlignment="1">
      <alignment horizontal="left" vertical="center" wrapText="1" indent="1"/>
    </xf>
    <xf numFmtId="167" fontId="54" fillId="0" borderId="91" xfId="0" applyNumberFormat="1" applyFont="1" applyBorder="1" applyAlignment="1">
      <alignment horizontal="center" vertical="center" shrinkToFit="1"/>
    </xf>
    <xf numFmtId="0" fontId="24" fillId="0" borderId="91" xfId="0" applyFont="1" applyBorder="1" applyAlignment="1">
      <alignment horizontal="left" vertical="center" wrapText="1" indent="3"/>
    </xf>
    <xf numFmtId="0" fontId="24" fillId="0" borderId="91" xfId="0" applyFont="1" applyBorder="1" applyAlignment="1">
      <alignment horizontal="left" vertical="top" wrapText="1"/>
    </xf>
    <xf numFmtId="0" fontId="24" fillId="0" borderId="34" xfId="0" applyFont="1" applyBorder="1" applyAlignment="1">
      <alignment horizontal="left" vertical="top" wrapText="1"/>
    </xf>
    <xf numFmtId="0" fontId="24" fillId="0" borderId="34" xfId="0" applyFont="1" applyBorder="1" applyAlignment="1">
      <alignment horizontal="left" vertical="center" wrapText="1" indent="3"/>
    </xf>
    <xf numFmtId="0" fontId="24" fillId="0" borderId="53" xfId="0" applyFont="1" applyBorder="1" applyAlignment="1">
      <alignment horizontal="left" vertical="top" wrapText="1"/>
    </xf>
    <xf numFmtId="0" fontId="24" fillId="0" borderId="53" xfId="0" applyFont="1" applyBorder="1" applyAlignment="1">
      <alignment horizontal="left" vertical="center" wrapText="1" indent="3"/>
    </xf>
    <xf numFmtId="0" fontId="24" fillId="0" borderId="35" xfId="0" applyFont="1" applyBorder="1" applyAlignment="1">
      <alignment horizontal="left" vertical="top" wrapText="1"/>
    </xf>
    <xf numFmtId="0" fontId="24" fillId="0" borderId="35" xfId="0" applyFont="1" applyBorder="1" applyAlignment="1">
      <alignment horizontal="left" vertical="center" wrapText="1" indent="3"/>
    </xf>
    <xf numFmtId="0" fontId="24" fillId="33" borderId="48" xfId="0" applyFont="1" applyFill="1" applyBorder="1" applyAlignment="1">
      <alignment horizontal="center" vertical="top" wrapText="1"/>
    </xf>
    <xf numFmtId="0" fontId="0" fillId="0" borderId="53" xfId="0" applyBorder="1" applyAlignment="1">
      <alignment horizontal="center" vertical="center" wrapText="1"/>
    </xf>
    <xf numFmtId="0" fontId="24" fillId="35" borderId="34" xfId="0" applyFont="1" applyFill="1" applyBorder="1" applyAlignment="1">
      <alignment horizontal="center" vertical="center" wrapText="1"/>
    </xf>
    <xf numFmtId="0" fontId="24" fillId="35" borderId="53" xfId="0" applyFont="1" applyFill="1" applyBorder="1" applyAlignment="1">
      <alignment horizontal="center" vertical="center" wrapText="1"/>
    </xf>
    <xf numFmtId="0" fontId="24" fillId="35" borderId="35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4" fillId="36" borderId="34" xfId="0" applyFont="1" applyFill="1" applyBorder="1" applyAlignment="1">
      <alignment horizontal="center" vertical="center" wrapText="1"/>
    </xf>
    <xf numFmtId="0" fontId="24" fillId="36" borderId="35" xfId="0" applyFont="1" applyFill="1" applyBorder="1" applyAlignment="1">
      <alignment horizontal="center" vertical="center" wrapText="1"/>
    </xf>
    <xf numFmtId="0" fontId="24" fillId="36" borderId="48" xfId="0" applyFont="1" applyFill="1" applyBorder="1" applyAlignment="1">
      <alignment horizontal="center" vertical="top" wrapText="1"/>
    </xf>
    <xf numFmtId="0" fontId="24" fillId="30" borderId="34" xfId="0" applyFont="1" applyFill="1" applyBorder="1" applyAlignment="1">
      <alignment horizontal="center" vertical="center" wrapText="1"/>
    </xf>
    <xf numFmtId="0" fontId="24" fillId="30" borderId="35" xfId="0" applyFont="1" applyFill="1" applyBorder="1" applyAlignment="1">
      <alignment horizontal="center" vertical="center" wrapText="1"/>
    </xf>
    <xf numFmtId="0" fontId="24" fillId="36" borderId="34" xfId="0" applyFont="1" applyFill="1" applyBorder="1" applyAlignment="1">
      <alignment horizontal="center" vertical="top" wrapText="1"/>
    </xf>
    <xf numFmtId="0" fontId="24" fillId="36" borderId="35" xfId="0" applyFont="1" applyFill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4" fillId="0" borderId="90" xfId="0" applyFont="1" applyBorder="1" applyAlignment="1">
      <alignment horizontal="center" vertical="center" wrapText="1"/>
    </xf>
    <xf numFmtId="0" fontId="55" fillId="0" borderId="35" xfId="0" applyFont="1" applyBorder="1" applyAlignment="1">
      <alignment horizontal="left" vertical="top" wrapText="1" indent="1"/>
    </xf>
    <xf numFmtId="0" fontId="55" fillId="0" borderId="35" xfId="0" applyFont="1" applyBorder="1" applyAlignment="1">
      <alignment horizontal="center" vertical="top" wrapText="1"/>
    </xf>
    <xf numFmtId="0" fontId="55" fillId="0" borderId="59" xfId="0" applyFont="1" applyBorder="1" applyAlignment="1">
      <alignment horizontal="left" vertical="top" wrapText="1" indent="2"/>
    </xf>
    <xf numFmtId="0" fontId="55" fillId="0" borderId="59" xfId="0" applyFont="1" applyBorder="1" applyAlignment="1">
      <alignment horizontal="left" vertical="top" wrapText="1"/>
    </xf>
    <xf numFmtId="1" fontId="24" fillId="0" borderId="34" xfId="0" applyNumberFormat="1" applyFont="1" applyBorder="1" applyAlignment="1">
      <alignment horizontal="center" vertical="center" shrinkToFit="1"/>
    </xf>
    <xf numFmtId="0" fontId="24" fillId="0" borderId="35" xfId="0" applyFont="1" applyBorder="1" applyAlignment="1">
      <alignment horizontal="left" vertical="top" wrapText="1"/>
    </xf>
    <xf numFmtId="1" fontId="24" fillId="0" borderId="53" xfId="0" applyNumberFormat="1" applyFont="1" applyBorder="1" applyAlignment="1">
      <alignment horizontal="center" vertical="center" shrinkToFit="1"/>
    </xf>
    <xf numFmtId="1" fontId="24" fillId="0" borderId="35" xfId="0" applyNumberFormat="1" applyFont="1" applyBorder="1" applyAlignment="1">
      <alignment horizontal="center" vertical="center" shrinkToFit="1"/>
    </xf>
    <xf numFmtId="0" fontId="0" fillId="0" borderId="53" xfId="0" applyBorder="1" applyAlignment="1">
      <alignment horizontal="left" vertical="top" wrapText="1" indent="1"/>
    </xf>
    <xf numFmtId="0" fontId="0" fillId="0" borderId="35" xfId="0" applyBorder="1" applyAlignment="1">
      <alignment horizontal="left" vertical="top" wrapText="1" indent="1"/>
    </xf>
    <xf numFmtId="1" fontId="54" fillId="0" borderId="34" xfId="0" applyNumberFormat="1" applyFont="1" applyBorder="1" applyAlignment="1">
      <alignment horizontal="center" vertical="top" shrinkToFit="1"/>
    </xf>
    <xf numFmtId="0" fontId="24" fillId="0" borderId="34" xfId="0" applyFont="1" applyBorder="1" applyAlignment="1">
      <alignment horizontal="center" vertical="top" wrapText="1"/>
    </xf>
    <xf numFmtId="1" fontId="54" fillId="0" borderId="35" xfId="0" applyNumberFormat="1" applyFont="1" applyBorder="1" applyAlignment="1">
      <alignment horizontal="center" vertical="top" shrinkToFit="1"/>
    </xf>
    <xf numFmtId="167" fontId="54" fillId="0" borderId="59" xfId="0" applyNumberFormat="1" applyFont="1" applyBorder="1" applyAlignment="1">
      <alignment horizontal="center" vertical="top" shrinkToFit="1"/>
    </xf>
    <xf numFmtId="0" fontId="24" fillId="0" borderId="59" xfId="0" applyFont="1" applyBorder="1" applyAlignment="1">
      <alignment horizontal="center" vertical="top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24" fillId="0" borderId="89" xfId="0" applyFont="1" applyBorder="1" applyAlignment="1">
      <alignment horizontal="left" vertical="center" wrapText="1" indent="3"/>
    </xf>
    <xf numFmtId="0" fontId="0" fillId="0" borderId="53" xfId="0" applyBorder="1" applyAlignment="1">
      <alignment horizontal="left" vertical="top" wrapText="1"/>
    </xf>
    <xf numFmtId="0" fontId="24" fillId="33" borderId="34" xfId="0" applyFont="1" applyFill="1" applyBorder="1" applyAlignment="1">
      <alignment horizontal="center" vertical="top" wrapText="1"/>
    </xf>
    <xf numFmtId="0" fontId="24" fillId="33" borderId="35" xfId="0" applyFont="1" applyFill="1" applyBorder="1" applyAlignment="1">
      <alignment horizontal="center" vertical="top" wrapText="1"/>
    </xf>
    <xf numFmtId="0" fontId="0" fillId="0" borderId="35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1" fontId="54" fillId="0" borderId="0" xfId="0" applyNumberFormat="1" applyFont="1" applyAlignment="1">
      <alignment horizontal="center" vertical="center" shrinkToFit="1"/>
    </xf>
    <xf numFmtId="0" fontId="0" fillId="0" borderId="0" xfId="0" applyAlignment="1">
      <alignment horizontal="left" vertical="top" wrapText="1"/>
    </xf>
    <xf numFmtId="0" fontId="56" fillId="0" borderId="92" xfId="0" applyFont="1" applyBorder="1" applyAlignment="1">
      <alignment horizontal="center" vertical="center" wrapText="1"/>
    </xf>
    <xf numFmtId="0" fontId="56" fillId="0" borderId="90" xfId="0" applyFont="1" applyBorder="1" applyAlignment="1">
      <alignment horizontal="center" vertical="center" wrapText="1"/>
    </xf>
    <xf numFmtId="0" fontId="56" fillId="0" borderId="36" xfId="0" applyFont="1" applyBorder="1" applyAlignment="1">
      <alignment horizontal="center" vertical="center" wrapText="1"/>
    </xf>
    <xf numFmtId="0" fontId="24" fillId="0" borderId="34" xfId="0" applyFont="1" applyBorder="1" applyAlignment="1">
      <alignment vertical="center" wrapText="1"/>
    </xf>
    <xf numFmtId="0" fontId="56" fillId="0" borderId="93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56" fillId="0" borderId="37" xfId="0" applyFont="1" applyBorder="1" applyAlignment="1">
      <alignment horizontal="center" vertical="center" wrapText="1"/>
    </xf>
    <xf numFmtId="0" fontId="24" fillId="0" borderId="35" xfId="0" applyFont="1" applyBorder="1" applyAlignment="1">
      <alignment vertical="center" wrapText="1"/>
    </xf>
    <xf numFmtId="0" fontId="24" fillId="0" borderId="48" xfId="0" applyFont="1" applyBorder="1" applyAlignment="1">
      <alignment vertical="center" wrapText="1"/>
    </xf>
    <xf numFmtId="0" fontId="24" fillId="0" borderId="48" xfId="0" applyFont="1" applyBorder="1" applyAlignment="1">
      <alignment horizontal="left" vertical="center" wrapText="1"/>
    </xf>
    <xf numFmtId="0" fontId="24" fillId="37" borderId="34" xfId="0" applyFont="1" applyFill="1" applyBorder="1" applyAlignment="1">
      <alignment horizontal="center" vertical="center" wrapText="1"/>
    </xf>
    <xf numFmtId="0" fontId="24" fillId="37" borderId="35" xfId="0" applyFont="1" applyFill="1" applyBorder="1" applyAlignment="1">
      <alignment horizontal="center" vertical="center" wrapText="1"/>
    </xf>
    <xf numFmtId="0" fontId="24" fillId="0" borderId="35" xfId="0" applyFont="1" applyBorder="1" applyAlignment="1">
      <alignment vertical="center" wrapText="1"/>
    </xf>
    <xf numFmtId="0" fontId="24" fillId="37" borderId="48" xfId="0" applyFont="1" applyFill="1" applyBorder="1" applyAlignment="1">
      <alignment horizontal="center" vertical="top" wrapText="1"/>
    </xf>
    <xf numFmtId="0" fontId="56" fillId="0" borderId="94" xfId="0" applyFont="1" applyBorder="1" applyAlignment="1">
      <alignment horizontal="center" vertical="center" wrapText="1"/>
    </xf>
    <xf numFmtId="0" fontId="56" fillId="0" borderId="91" xfId="0" applyFont="1" applyBorder="1" applyAlignment="1">
      <alignment horizontal="center" vertical="center" wrapText="1"/>
    </xf>
    <xf numFmtId="0" fontId="56" fillId="0" borderId="95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left" vertical="top" wrapText="1"/>
    </xf>
    <xf numFmtId="0" fontId="24" fillId="0" borderId="60" xfId="0" applyFont="1" applyBorder="1" applyAlignment="1">
      <alignment horizontal="left" vertical="top" wrapText="1"/>
    </xf>
    <xf numFmtId="167" fontId="54" fillId="0" borderId="48" xfId="0" applyNumberFormat="1" applyFont="1" applyBorder="1" applyAlignment="1">
      <alignment horizontal="center" vertical="top" shrinkToFit="1"/>
    </xf>
    <xf numFmtId="0" fontId="0" fillId="0" borderId="48" xfId="0" applyBorder="1" applyAlignment="1">
      <alignment horizontal="left" vertical="center" wrapText="1"/>
    </xf>
    <xf numFmtId="0" fontId="54" fillId="0" borderId="48" xfId="0" applyFont="1" applyBorder="1" applyAlignment="1">
      <alignment horizontal="center" vertical="center" wrapText="1"/>
    </xf>
    <xf numFmtId="0" fontId="0" fillId="0" borderId="90" xfId="0" applyBorder="1" applyAlignment="1">
      <alignment horizontal="left" wrapText="1"/>
    </xf>
    <xf numFmtId="0" fontId="0" fillId="0" borderId="0" xfId="0" applyAlignment="1">
      <alignment horizontal="left" vertical="top" wrapText="1"/>
    </xf>
    <xf numFmtId="0" fontId="57" fillId="0" borderId="34" xfId="0" applyFont="1" applyBorder="1" applyAlignment="1">
      <alignment horizontal="left" vertical="top" wrapText="1" indent="1"/>
    </xf>
    <xf numFmtId="0" fontId="57" fillId="34" borderId="48" xfId="0" applyFont="1" applyFill="1" applyBorder="1" applyAlignment="1">
      <alignment horizontal="left" vertical="top" wrapText="1"/>
    </xf>
    <xf numFmtId="0" fontId="0" fillId="0" borderId="93" xfId="0" applyBorder="1" applyAlignment="1">
      <alignment horizontal="left" vertical="top" wrapText="1"/>
    </xf>
    <xf numFmtId="0" fontId="57" fillId="0" borderId="35" xfId="0" applyFont="1" applyBorder="1" applyAlignment="1">
      <alignment horizontal="left" vertical="top" wrapText="1" indent="1"/>
    </xf>
    <xf numFmtId="0" fontId="57" fillId="33" borderId="48" xfId="0" applyFont="1" applyFill="1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57" fillId="35" borderId="48" xfId="0" applyFont="1" applyFill="1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57" fillId="36" borderId="48" xfId="0" applyFont="1" applyFill="1" applyBorder="1" applyAlignment="1">
      <alignment horizontal="left" vertical="top" wrapText="1"/>
    </xf>
    <xf numFmtId="0" fontId="57" fillId="30" borderId="48" xfId="0" applyFont="1" applyFill="1" applyBorder="1" applyAlignment="1">
      <alignment horizontal="left" vertical="top" wrapText="1"/>
    </xf>
    <xf numFmtId="0" fontId="57" fillId="37" borderId="48" xfId="0" applyFont="1" applyFill="1" applyBorder="1" applyAlignment="1">
      <alignment horizontal="left" vertical="top" wrapText="1"/>
    </xf>
    <xf numFmtId="0" fontId="57" fillId="32" borderId="48" xfId="0" applyFont="1" applyFill="1" applyBorder="1" applyAlignment="1">
      <alignment horizontal="left" vertical="top" wrapText="1"/>
    </xf>
    <xf numFmtId="0" fontId="57" fillId="31" borderId="48" xfId="0" applyFont="1" applyFill="1" applyBorder="1" applyAlignment="1">
      <alignment horizontal="left" vertical="top" wrapText="1"/>
    </xf>
  </cellXfs>
  <cellStyles count="2">
    <cellStyle name="Normale" xfId="0" builtinId="0"/>
    <cellStyle name="Normale 2" xfId="1" xr:uid="{E3F8F560-0E0B-4680-A321-FC000BFD6C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66676</xdr:rowOff>
    </xdr:from>
    <xdr:to>
      <xdr:col>1</xdr:col>
      <xdr:colOff>990601</xdr:colOff>
      <xdr:row>2</xdr:row>
      <xdr:rowOff>164452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66676"/>
          <a:ext cx="990600" cy="5286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1021180</xdr:colOff>
      <xdr:row>1</xdr:row>
      <xdr:rowOff>59657</xdr:rowOff>
    </xdr:from>
    <xdr:to>
      <xdr:col>2</xdr:col>
      <xdr:colOff>516356</xdr:colOff>
      <xdr:row>4</xdr:row>
      <xdr:rowOff>47625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83280" y="250157"/>
          <a:ext cx="1057276" cy="5594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55379</xdr:colOff>
      <xdr:row>0</xdr:row>
      <xdr:rowOff>11076</xdr:rowOff>
    </xdr:from>
    <xdr:to>
      <xdr:col>1</xdr:col>
      <xdr:colOff>144676</xdr:colOff>
      <xdr:row>2</xdr:row>
      <xdr:rowOff>35629</xdr:rowOff>
    </xdr:to>
    <xdr:pic>
      <xdr:nvPicPr>
        <xdr:cNvPr id="6" name="Image 2">
          <a:extLst>
            <a:ext uri="{FF2B5EF4-FFF2-40B4-BE49-F238E27FC236}">
              <a16:creationId xmlns:a16="http://schemas.microsoft.com/office/drawing/2014/main" id="{49A8AEF8-6F61-4354-A70E-8F25EDFD1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379" y="11076"/>
          <a:ext cx="736997" cy="38650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1002130</xdr:colOff>
      <xdr:row>0</xdr:row>
      <xdr:rowOff>50132</xdr:rowOff>
    </xdr:from>
    <xdr:to>
      <xdr:col>4</xdr:col>
      <xdr:colOff>461962</xdr:colOff>
      <xdr:row>3</xdr:row>
      <xdr:rowOff>171450</xdr:rowOff>
    </xdr:to>
    <xdr:pic>
      <xdr:nvPicPr>
        <xdr:cNvPr id="2" name="Immagine 11" descr="1.jpg">
          <a:extLst>
            <a:ext uri="{FF2B5EF4-FFF2-40B4-BE49-F238E27FC236}">
              <a16:creationId xmlns:a16="http://schemas.microsoft.com/office/drawing/2014/main" id="{72338A46-B061-43ED-B9C5-30BD989FF12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59468" y="50132"/>
          <a:ext cx="1107657" cy="6642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B7485-3FB6-409D-B83E-FBD47E221D02}">
  <dimension ref="A1:P219"/>
  <sheetViews>
    <sheetView topLeftCell="A190" workbookViewId="0">
      <selection activeCell="A205" sqref="A205"/>
    </sheetView>
  </sheetViews>
  <sheetFormatPr defaultRowHeight="14.25"/>
  <cols>
    <col min="1" max="1" width="52" customWidth="1"/>
    <col min="2" max="2" width="18.73046875" customWidth="1"/>
    <col min="3" max="3" width="15.59765625" customWidth="1"/>
    <col min="4" max="4" width="15" customWidth="1"/>
    <col min="5" max="5" width="17.86328125" customWidth="1"/>
    <col min="6" max="6" width="16" customWidth="1"/>
    <col min="7" max="7" width="15.73046875" customWidth="1"/>
    <col min="8" max="15" width="10.73046875" customWidth="1"/>
  </cols>
  <sheetData>
    <row r="1" spans="1:3">
      <c r="A1" s="172" t="s">
        <v>77</v>
      </c>
      <c r="B1" s="173"/>
      <c r="C1" s="173"/>
    </row>
    <row r="2" spans="1:3" ht="14.65" thickBot="1">
      <c r="A2" s="172"/>
      <c r="B2" s="174"/>
      <c r="C2" s="174"/>
    </row>
    <row r="3" spans="1:3" ht="14.65" thickBot="1">
      <c r="A3" s="175" t="s">
        <v>78</v>
      </c>
      <c r="B3" s="176" t="s">
        <v>42</v>
      </c>
      <c r="C3" s="177" t="s">
        <v>79</v>
      </c>
    </row>
    <row r="4" spans="1:3" ht="14.65" thickBot="1">
      <c r="A4" s="178" t="s">
        <v>80</v>
      </c>
      <c r="B4" s="179"/>
      <c r="C4" s="180" t="s">
        <v>81</v>
      </c>
    </row>
    <row r="5" spans="1:3" ht="14.65" thickBot="1">
      <c r="A5" s="181" t="s">
        <v>82</v>
      </c>
      <c r="B5" s="182"/>
      <c r="C5" s="183"/>
    </row>
    <row r="6" spans="1:3">
      <c r="A6" s="184" t="s">
        <v>83</v>
      </c>
      <c r="B6" s="185" t="s">
        <v>84</v>
      </c>
      <c r="C6" s="186">
        <v>30</v>
      </c>
    </row>
    <row r="7" spans="1:3">
      <c r="A7" s="187" t="s">
        <v>85</v>
      </c>
      <c r="B7" s="188" t="s">
        <v>84</v>
      </c>
      <c r="C7" s="189">
        <v>80</v>
      </c>
    </row>
    <row r="8" spans="1:3">
      <c r="A8" s="187" t="s">
        <v>86</v>
      </c>
      <c r="B8" s="188" t="s">
        <v>84</v>
      </c>
      <c r="C8" s="189">
        <v>20</v>
      </c>
    </row>
    <row r="9" spans="1:3">
      <c r="A9" s="187" t="s">
        <v>87</v>
      </c>
      <c r="B9" s="188" t="s">
        <v>84</v>
      </c>
      <c r="C9" s="189">
        <v>25</v>
      </c>
    </row>
    <row r="10" spans="1:3">
      <c r="A10" s="187" t="s">
        <v>88</v>
      </c>
      <c r="B10" s="188" t="s">
        <v>84</v>
      </c>
      <c r="C10" s="189">
        <v>20</v>
      </c>
    </row>
    <row r="11" spans="1:3">
      <c r="A11" s="187" t="s">
        <v>89</v>
      </c>
      <c r="B11" s="188">
        <v>1</v>
      </c>
      <c r="C11" s="189">
        <v>20</v>
      </c>
    </row>
    <row r="12" spans="1:3">
      <c r="A12" s="187" t="s">
        <v>90</v>
      </c>
      <c r="B12" s="188">
        <v>1</v>
      </c>
      <c r="C12" s="189">
        <v>20</v>
      </c>
    </row>
    <row r="13" spans="1:3">
      <c r="A13" s="187" t="s">
        <v>91</v>
      </c>
      <c r="B13" s="188">
        <v>1</v>
      </c>
      <c r="C13" s="189">
        <v>25</v>
      </c>
    </row>
    <row r="14" spans="1:3">
      <c r="A14" s="187" t="s">
        <v>92</v>
      </c>
      <c r="B14" s="188">
        <v>1</v>
      </c>
      <c r="C14" s="189">
        <v>20</v>
      </c>
    </row>
    <row r="15" spans="1:3">
      <c r="A15" s="187" t="s">
        <v>93</v>
      </c>
      <c r="B15" s="188">
        <v>1</v>
      </c>
      <c r="C15" s="189">
        <v>50</v>
      </c>
    </row>
    <row r="16" spans="1:3">
      <c r="A16" s="187" t="s">
        <v>94</v>
      </c>
      <c r="B16" s="188">
        <v>1</v>
      </c>
      <c r="C16" s="189">
        <v>50</v>
      </c>
    </row>
    <row r="17" spans="1:3">
      <c r="A17" s="187" t="s">
        <v>95</v>
      </c>
      <c r="B17" s="188">
        <v>1</v>
      </c>
      <c r="C17" s="189">
        <v>50</v>
      </c>
    </row>
    <row r="18" spans="1:3">
      <c r="A18" s="187" t="s">
        <v>96</v>
      </c>
      <c r="B18" s="188">
        <v>1</v>
      </c>
      <c r="C18" s="189">
        <v>40</v>
      </c>
    </row>
    <row r="19" spans="1:3">
      <c r="A19" s="187" t="s">
        <v>97</v>
      </c>
      <c r="B19" s="188">
        <v>1</v>
      </c>
      <c r="C19" s="189">
        <v>40</v>
      </c>
    </row>
    <row r="20" spans="1:3">
      <c r="A20" s="187" t="s">
        <v>90</v>
      </c>
      <c r="B20" s="188">
        <v>1</v>
      </c>
      <c r="C20" s="189">
        <v>30</v>
      </c>
    </row>
    <row r="21" spans="1:3">
      <c r="A21" s="187" t="s">
        <v>98</v>
      </c>
      <c r="B21" s="188">
        <v>2</v>
      </c>
      <c r="C21" s="189">
        <v>30</v>
      </c>
    </row>
    <row r="22" spans="1:3">
      <c r="A22" s="187" t="s">
        <v>99</v>
      </c>
      <c r="B22" s="188">
        <v>2</v>
      </c>
      <c r="C22" s="189">
        <v>40</v>
      </c>
    </row>
    <row r="23" spans="1:3">
      <c r="A23" s="187" t="s">
        <v>100</v>
      </c>
      <c r="B23" s="188">
        <v>2</v>
      </c>
      <c r="C23" s="189">
        <v>50</v>
      </c>
    </row>
    <row r="24" spans="1:3">
      <c r="A24" s="187" t="s">
        <v>101</v>
      </c>
      <c r="B24" s="188">
        <v>2</v>
      </c>
      <c r="C24" s="189">
        <v>50</v>
      </c>
    </row>
    <row r="25" spans="1:3">
      <c r="A25" s="187" t="s">
        <v>102</v>
      </c>
      <c r="B25" s="188">
        <v>2</v>
      </c>
      <c r="C25" s="189">
        <v>50</v>
      </c>
    </row>
    <row r="26" spans="1:3">
      <c r="A26" s="187" t="s">
        <v>103</v>
      </c>
      <c r="B26" s="188">
        <v>2</v>
      </c>
      <c r="C26" s="189">
        <v>40</v>
      </c>
    </row>
    <row r="27" spans="1:3">
      <c r="A27" s="187" t="s">
        <v>104</v>
      </c>
      <c r="B27" s="188">
        <v>2</v>
      </c>
      <c r="C27" s="189">
        <v>30</v>
      </c>
    </row>
    <row r="28" spans="1:3">
      <c r="A28" s="187" t="s">
        <v>90</v>
      </c>
      <c r="B28" s="188">
        <v>3</v>
      </c>
      <c r="C28" s="189">
        <v>30</v>
      </c>
    </row>
    <row r="29" spans="1:3">
      <c r="A29" s="187" t="s">
        <v>105</v>
      </c>
      <c r="B29" s="188">
        <v>3</v>
      </c>
      <c r="C29" s="189">
        <v>40</v>
      </c>
    </row>
    <row r="30" spans="1:3">
      <c r="A30" s="187" t="s">
        <v>106</v>
      </c>
      <c r="B30" s="188">
        <v>3</v>
      </c>
      <c r="C30" s="189">
        <v>15</v>
      </c>
    </row>
    <row r="31" spans="1:3">
      <c r="A31" s="187" t="s">
        <v>107</v>
      </c>
      <c r="B31" s="188">
        <v>3</v>
      </c>
      <c r="C31" s="189">
        <v>10</v>
      </c>
    </row>
    <row r="32" spans="1:3">
      <c r="A32" s="187" t="s">
        <v>108</v>
      </c>
      <c r="B32" s="188">
        <v>3</v>
      </c>
      <c r="C32" s="189">
        <v>25</v>
      </c>
    </row>
    <row r="33" spans="1:3">
      <c r="A33" s="187" t="s">
        <v>109</v>
      </c>
      <c r="B33" s="188">
        <v>3</v>
      </c>
      <c r="C33" s="189">
        <v>15</v>
      </c>
    </row>
    <row r="34" spans="1:3">
      <c r="A34" s="187" t="s">
        <v>110</v>
      </c>
      <c r="B34" s="188">
        <v>3</v>
      </c>
      <c r="C34" s="189">
        <v>15</v>
      </c>
    </row>
    <row r="35" spans="1:3">
      <c r="A35" s="187" t="s">
        <v>111</v>
      </c>
      <c r="B35" s="188">
        <v>3</v>
      </c>
      <c r="C35" s="189">
        <v>40</v>
      </c>
    </row>
    <row r="36" spans="1:3">
      <c r="A36" s="187" t="s">
        <v>112</v>
      </c>
      <c r="B36" s="188">
        <v>3</v>
      </c>
      <c r="C36" s="189">
        <v>40</v>
      </c>
    </row>
    <row r="37" spans="1:3">
      <c r="A37" s="187" t="s">
        <v>113</v>
      </c>
      <c r="B37" s="188">
        <v>3</v>
      </c>
      <c r="C37" s="189">
        <v>15</v>
      </c>
    </row>
    <row r="38" spans="1:3">
      <c r="A38" s="187" t="s">
        <v>114</v>
      </c>
      <c r="B38" s="188">
        <v>3</v>
      </c>
      <c r="C38" s="189">
        <v>30</v>
      </c>
    </row>
    <row r="39" spans="1:3">
      <c r="A39" s="187" t="s">
        <v>115</v>
      </c>
      <c r="B39" s="188">
        <v>3</v>
      </c>
      <c r="C39" s="189">
        <v>10</v>
      </c>
    </row>
    <row r="40" spans="1:3">
      <c r="A40" s="187" t="s">
        <v>116</v>
      </c>
      <c r="B40" s="188">
        <v>3</v>
      </c>
      <c r="C40" s="189">
        <v>10</v>
      </c>
    </row>
    <row r="41" spans="1:3">
      <c r="A41" s="187" t="s">
        <v>90</v>
      </c>
      <c r="B41" s="188">
        <v>3</v>
      </c>
      <c r="C41" s="189">
        <v>30</v>
      </c>
    </row>
    <row r="42" spans="1:3" ht="14.65" thickBot="1">
      <c r="A42" s="190" t="s">
        <v>117</v>
      </c>
      <c r="B42" s="191" t="s">
        <v>118</v>
      </c>
      <c r="C42" s="192"/>
    </row>
    <row r="43" spans="1:3" ht="14.65" thickBot="1">
      <c r="A43" s="181" t="s">
        <v>119</v>
      </c>
      <c r="B43" s="182"/>
      <c r="C43" s="183"/>
    </row>
    <row r="44" spans="1:3">
      <c r="A44" s="184" t="s">
        <v>120</v>
      </c>
      <c r="B44" s="185" t="s">
        <v>84</v>
      </c>
      <c r="C44" s="186">
        <v>45</v>
      </c>
    </row>
    <row r="45" spans="1:3">
      <c r="A45" s="187" t="s">
        <v>121</v>
      </c>
      <c r="B45" s="188" t="s">
        <v>84</v>
      </c>
      <c r="C45" s="189">
        <v>45</v>
      </c>
    </row>
    <row r="46" spans="1:3">
      <c r="A46" s="187" t="s">
        <v>122</v>
      </c>
      <c r="B46" s="188" t="s">
        <v>84</v>
      </c>
      <c r="C46" s="189">
        <v>45</v>
      </c>
    </row>
    <row r="47" spans="1:3">
      <c r="A47" s="187" t="s">
        <v>123</v>
      </c>
      <c r="B47" s="188" t="s">
        <v>84</v>
      </c>
      <c r="C47" s="189">
        <v>20</v>
      </c>
    </row>
    <row r="48" spans="1:3">
      <c r="A48" s="187" t="s">
        <v>90</v>
      </c>
      <c r="B48" s="188" t="s">
        <v>84</v>
      </c>
      <c r="C48" s="189">
        <v>40</v>
      </c>
    </row>
    <row r="49" spans="1:5">
      <c r="A49" s="187" t="s">
        <v>124</v>
      </c>
      <c r="B49" s="188">
        <v>1</v>
      </c>
      <c r="C49" s="189">
        <v>40</v>
      </c>
    </row>
    <row r="50" spans="1:5">
      <c r="A50" s="187" t="s">
        <v>125</v>
      </c>
      <c r="B50" s="188">
        <v>1</v>
      </c>
      <c r="C50" s="189">
        <v>40</v>
      </c>
    </row>
    <row r="51" spans="1:5">
      <c r="A51" s="187" t="s">
        <v>126</v>
      </c>
      <c r="B51" s="188">
        <v>1</v>
      </c>
      <c r="C51" s="189">
        <v>10</v>
      </c>
    </row>
    <row r="52" spans="1:5" ht="14.65" thickBot="1">
      <c r="A52" s="190" t="s">
        <v>127</v>
      </c>
      <c r="B52" s="191" t="s">
        <v>118</v>
      </c>
      <c r="C52" s="192"/>
      <c r="E52" s="193"/>
    </row>
    <row r="53" spans="1:5" ht="14.65" thickBot="1">
      <c r="A53" s="178" t="s">
        <v>128</v>
      </c>
      <c r="B53" s="194"/>
      <c r="C53" s="180" t="s">
        <v>129</v>
      </c>
    </row>
    <row r="54" spans="1:5">
      <c r="A54" s="184" t="s">
        <v>130</v>
      </c>
      <c r="B54" s="185" t="s">
        <v>84</v>
      </c>
      <c r="C54" s="186">
        <v>35</v>
      </c>
    </row>
    <row r="55" spans="1:5">
      <c r="A55" s="187" t="s">
        <v>131</v>
      </c>
      <c r="B55" s="188" t="s">
        <v>84</v>
      </c>
      <c r="C55" s="189">
        <v>35</v>
      </c>
    </row>
    <row r="56" spans="1:5">
      <c r="A56" s="187" t="s">
        <v>132</v>
      </c>
      <c r="B56" s="188" t="s">
        <v>84</v>
      </c>
      <c r="C56" s="189">
        <v>35</v>
      </c>
    </row>
    <row r="57" spans="1:5">
      <c r="A57" s="187" t="s">
        <v>133</v>
      </c>
      <c r="B57" s="188" t="s">
        <v>84</v>
      </c>
      <c r="C57" s="189">
        <v>15</v>
      </c>
    </row>
    <row r="58" spans="1:5">
      <c r="A58" s="187" t="s">
        <v>134</v>
      </c>
      <c r="B58" s="188" t="s">
        <v>84</v>
      </c>
      <c r="C58" s="189">
        <v>15</v>
      </c>
    </row>
    <row r="59" spans="1:5">
      <c r="A59" s="187" t="s">
        <v>135</v>
      </c>
      <c r="B59" s="188" t="s">
        <v>84</v>
      </c>
      <c r="C59" s="189">
        <v>10</v>
      </c>
    </row>
    <row r="60" spans="1:5">
      <c r="A60" s="187" t="s">
        <v>136</v>
      </c>
      <c r="B60" s="188" t="s">
        <v>84</v>
      </c>
      <c r="C60" s="189">
        <v>50</v>
      </c>
    </row>
    <row r="61" spans="1:5">
      <c r="A61" s="187" t="s">
        <v>137</v>
      </c>
      <c r="B61" s="188">
        <v>1</v>
      </c>
      <c r="C61" s="189">
        <v>35</v>
      </c>
    </row>
    <row r="62" spans="1:5">
      <c r="A62" s="187" t="s">
        <v>138</v>
      </c>
      <c r="B62" s="188">
        <v>1</v>
      </c>
      <c r="C62" s="189">
        <v>35</v>
      </c>
    </row>
    <row r="63" spans="1:5">
      <c r="A63" s="187" t="s">
        <v>139</v>
      </c>
      <c r="B63" s="188">
        <v>1</v>
      </c>
      <c r="C63" s="189">
        <v>35</v>
      </c>
    </row>
    <row r="64" spans="1:5">
      <c r="A64" s="187" t="s">
        <v>140</v>
      </c>
      <c r="B64" s="188">
        <v>1</v>
      </c>
      <c r="C64" s="189">
        <v>15</v>
      </c>
    </row>
    <row r="65" spans="1:5">
      <c r="A65" s="187" t="s">
        <v>141</v>
      </c>
      <c r="B65" s="188">
        <v>1</v>
      </c>
      <c r="C65" s="189">
        <v>45</v>
      </c>
    </row>
    <row r="66" spans="1:5">
      <c r="A66" s="187" t="s">
        <v>116</v>
      </c>
      <c r="B66" s="188">
        <v>1</v>
      </c>
      <c r="C66" s="189">
        <v>15</v>
      </c>
    </row>
    <row r="67" spans="1:5">
      <c r="A67" s="187" t="s">
        <v>90</v>
      </c>
      <c r="B67" s="188">
        <v>1</v>
      </c>
      <c r="C67" s="189">
        <v>30</v>
      </c>
    </row>
    <row r="68" spans="1:5">
      <c r="A68" s="187" t="s">
        <v>142</v>
      </c>
      <c r="B68" s="188">
        <v>2</v>
      </c>
      <c r="C68" s="189">
        <v>70</v>
      </c>
    </row>
    <row r="69" spans="1:5">
      <c r="A69" s="187" t="s">
        <v>143</v>
      </c>
      <c r="B69" s="188">
        <v>2</v>
      </c>
      <c r="C69" s="189">
        <v>35</v>
      </c>
    </row>
    <row r="70" spans="1:5">
      <c r="A70" s="187" t="s">
        <v>144</v>
      </c>
      <c r="B70" s="188">
        <v>2</v>
      </c>
      <c r="C70" s="189">
        <v>15</v>
      </c>
    </row>
    <row r="71" spans="1:5">
      <c r="A71" s="187" t="s">
        <v>145</v>
      </c>
      <c r="B71" s="188">
        <v>2</v>
      </c>
      <c r="C71" s="189">
        <v>45</v>
      </c>
    </row>
    <row r="72" spans="1:5">
      <c r="A72" s="187" t="s">
        <v>146</v>
      </c>
      <c r="B72" s="188">
        <v>2</v>
      </c>
      <c r="C72" s="189">
        <v>20</v>
      </c>
    </row>
    <row r="73" spans="1:5">
      <c r="A73" s="187" t="s">
        <v>90</v>
      </c>
      <c r="B73" s="188">
        <v>2</v>
      </c>
      <c r="C73" s="189">
        <v>10</v>
      </c>
    </row>
    <row r="74" spans="1:5" ht="14.65" thickBot="1">
      <c r="A74" s="190" t="s">
        <v>147</v>
      </c>
      <c r="B74" s="191" t="s">
        <v>118</v>
      </c>
      <c r="C74" s="192"/>
      <c r="E74" s="193"/>
    </row>
    <row r="75" spans="1:5" ht="14.65" thickBot="1">
      <c r="A75" s="178" t="s">
        <v>148</v>
      </c>
      <c r="B75" s="179"/>
      <c r="C75" s="180" t="s">
        <v>149</v>
      </c>
    </row>
    <row r="76" spans="1:5" ht="14.65" thickBot="1">
      <c r="A76" s="181" t="s">
        <v>150</v>
      </c>
      <c r="B76" s="182"/>
      <c r="C76" s="183"/>
    </row>
    <row r="77" spans="1:5">
      <c r="A77" s="184" t="s">
        <v>151</v>
      </c>
      <c r="B77" s="185">
        <v>-1</v>
      </c>
      <c r="C77" s="186">
        <v>60</v>
      </c>
    </row>
    <row r="78" spans="1:5">
      <c r="A78" s="187" t="s">
        <v>152</v>
      </c>
      <c r="B78" s="188" t="s">
        <v>84</v>
      </c>
      <c r="C78" s="189">
        <v>25</v>
      </c>
    </row>
    <row r="79" spans="1:5">
      <c r="A79" s="187" t="s">
        <v>153</v>
      </c>
      <c r="B79" s="188" t="s">
        <v>84</v>
      </c>
      <c r="C79" s="189">
        <v>50</v>
      </c>
    </row>
    <row r="80" spans="1:5">
      <c r="A80" s="187" t="s">
        <v>154</v>
      </c>
      <c r="B80" s="188" t="s">
        <v>84</v>
      </c>
      <c r="C80" s="189">
        <v>60</v>
      </c>
    </row>
    <row r="81" spans="1:3">
      <c r="A81" s="187" t="s">
        <v>155</v>
      </c>
      <c r="B81" s="188" t="s">
        <v>84</v>
      </c>
      <c r="C81" s="189">
        <v>6</v>
      </c>
    </row>
    <row r="82" spans="1:3">
      <c r="A82" s="187" t="s">
        <v>156</v>
      </c>
      <c r="B82" s="188" t="s">
        <v>84</v>
      </c>
      <c r="C82" s="189">
        <v>25</v>
      </c>
    </row>
    <row r="83" spans="1:3">
      <c r="A83" s="187" t="s">
        <v>90</v>
      </c>
      <c r="B83" s="188" t="s">
        <v>84</v>
      </c>
      <c r="C83" s="189">
        <v>50</v>
      </c>
    </row>
    <row r="84" spans="1:3">
      <c r="A84" s="187" t="s">
        <v>157</v>
      </c>
      <c r="B84" s="188" t="s">
        <v>84</v>
      </c>
      <c r="C84" s="189">
        <v>180</v>
      </c>
    </row>
    <row r="85" spans="1:3">
      <c r="A85" s="187" t="s">
        <v>158</v>
      </c>
      <c r="B85" s="188">
        <v>1</v>
      </c>
      <c r="C85" s="189">
        <v>30</v>
      </c>
    </row>
    <row r="86" spans="1:3">
      <c r="A86" s="187" t="s">
        <v>159</v>
      </c>
      <c r="B86" s="188">
        <v>1</v>
      </c>
      <c r="C86" s="189">
        <v>50</v>
      </c>
    </row>
    <row r="87" spans="1:3">
      <c r="A87" s="187" t="s">
        <v>160</v>
      </c>
      <c r="B87" s="188">
        <v>1</v>
      </c>
      <c r="C87" s="189">
        <v>50</v>
      </c>
    </row>
    <row r="88" spans="1:3">
      <c r="A88" s="187" t="s">
        <v>161</v>
      </c>
      <c r="B88" s="188">
        <v>1</v>
      </c>
      <c r="C88" s="189">
        <v>50</v>
      </c>
    </row>
    <row r="89" spans="1:3">
      <c r="A89" s="187" t="s">
        <v>162</v>
      </c>
      <c r="B89" s="188">
        <v>1</v>
      </c>
      <c r="C89" s="189">
        <v>35</v>
      </c>
    </row>
    <row r="90" spans="1:3">
      <c r="A90" s="187" t="s">
        <v>163</v>
      </c>
      <c r="B90" s="188">
        <v>1</v>
      </c>
      <c r="C90" s="189">
        <v>100</v>
      </c>
    </row>
    <row r="91" spans="1:3">
      <c r="A91" s="187" t="s">
        <v>90</v>
      </c>
      <c r="B91" s="188">
        <v>1</v>
      </c>
      <c r="C91" s="189">
        <v>60</v>
      </c>
    </row>
    <row r="92" spans="1:3">
      <c r="A92" s="187" t="s">
        <v>104</v>
      </c>
      <c r="B92" s="188">
        <v>1</v>
      </c>
      <c r="C92" s="189">
        <v>30</v>
      </c>
    </row>
    <row r="93" spans="1:3">
      <c r="A93" s="187" t="s">
        <v>164</v>
      </c>
      <c r="B93" s="188">
        <v>2</v>
      </c>
      <c r="C93" s="189">
        <v>80</v>
      </c>
    </row>
    <row r="94" spans="1:3">
      <c r="A94" s="187" t="s">
        <v>147</v>
      </c>
      <c r="B94" s="188" t="s">
        <v>118</v>
      </c>
      <c r="C94" s="192"/>
    </row>
    <row r="95" spans="1:3" ht="14.65" thickBot="1">
      <c r="A95" s="190" t="s">
        <v>165</v>
      </c>
      <c r="B95" s="191" t="s">
        <v>118</v>
      </c>
      <c r="C95" s="195">
        <v>50</v>
      </c>
    </row>
    <row r="96" spans="1:3" ht="14.65" thickBot="1">
      <c r="A96" s="181" t="s">
        <v>166</v>
      </c>
      <c r="B96" s="182"/>
      <c r="C96" s="183"/>
    </row>
    <row r="97" spans="1:3">
      <c r="A97" s="184" t="s">
        <v>167</v>
      </c>
      <c r="B97" s="185" t="s">
        <v>84</v>
      </c>
      <c r="C97" s="186">
        <v>20</v>
      </c>
    </row>
    <row r="98" spans="1:3">
      <c r="A98" s="187" t="s">
        <v>168</v>
      </c>
      <c r="B98" s="188">
        <v>1</v>
      </c>
      <c r="C98" s="189">
        <v>10</v>
      </c>
    </row>
    <row r="99" spans="1:3" ht="14.65" thickBot="1">
      <c r="A99" s="190" t="s">
        <v>127</v>
      </c>
      <c r="B99" s="191" t="s">
        <v>118</v>
      </c>
      <c r="C99" s="192"/>
    </row>
    <row r="100" spans="1:3" ht="14.65" thickBot="1">
      <c r="A100" s="181" t="s">
        <v>169</v>
      </c>
      <c r="B100" s="182"/>
      <c r="C100" s="183"/>
    </row>
    <row r="101" spans="1:3">
      <c r="A101" s="184" t="s">
        <v>170</v>
      </c>
      <c r="B101" s="185" t="s">
        <v>84</v>
      </c>
      <c r="C101" s="186">
        <v>15</v>
      </c>
    </row>
    <row r="102" spans="1:3">
      <c r="A102" s="187" t="s">
        <v>171</v>
      </c>
      <c r="B102" s="188" t="s">
        <v>84</v>
      </c>
      <c r="C102" s="189">
        <v>15</v>
      </c>
    </row>
    <row r="103" spans="1:3">
      <c r="A103" s="187" t="s">
        <v>172</v>
      </c>
      <c r="B103" s="188" t="s">
        <v>84</v>
      </c>
      <c r="C103" s="189">
        <v>50</v>
      </c>
    </row>
    <row r="104" spans="1:3">
      <c r="A104" s="187" t="s">
        <v>173</v>
      </c>
      <c r="B104" s="188" t="s">
        <v>84</v>
      </c>
      <c r="C104" s="189">
        <v>50</v>
      </c>
    </row>
    <row r="105" spans="1:3">
      <c r="A105" s="187" t="s">
        <v>174</v>
      </c>
      <c r="B105" s="188" t="s">
        <v>84</v>
      </c>
      <c r="C105" s="189">
        <v>50</v>
      </c>
    </row>
    <row r="106" spans="1:3">
      <c r="A106" s="187" t="s">
        <v>90</v>
      </c>
      <c r="B106" s="188" t="s">
        <v>84</v>
      </c>
      <c r="C106" s="189">
        <v>30</v>
      </c>
    </row>
    <row r="107" spans="1:3" ht="14.65" thickBot="1">
      <c r="A107" s="190" t="s">
        <v>175</v>
      </c>
      <c r="B107" s="191" t="s">
        <v>84</v>
      </c>
      <c r="C107" s="195">
        <v>30</v>
      </c>
    </row>
    <row r="108" spans="1:3" ht="14.65" thickBot="1">
      <c r="A108" s="181" t="s">
        <v>176</v>
      </c>
      <c r="B108" s="182"/>
      <c r="C108" s="183"/>
    </row>
    <row r="109" spans="1:3">
      <c r="A109" s="184" t="s">
        <v>177</v>
      </c>
      <c r="B109" s="185" t="s">
        <v>84</v>
      </c>
      <c r="C109" s="186">
        <v>55</v>
      </c>
    </row>
    <row r="110" spans="1:3" ht="14.65" thickBot="1">
      <c r="A110" s="190" t="s">
        <v>178</v>
      </c>
      <c r="B110" s="191">
        <v>1</v>
      </c>
      <c r="C110" s="195">
        <v>45</v>
      </c>
    </row>
    <row r="111" spans="1:3" ht="14.65" thickBot="1">
      <c r="A111" s="181" t="s">
        <v>179</v>
      </c>
      <c r="B111" s="182"/>
      <c r="C111" s="183"/>
    </row>
    <row r="112" spans="1:3">
      <c r="A112" s="184" t="s">
        <v>180</v>
      </c>
      <c r="B112" s="185" t="s">
        <v>84</v>
      </c>
      <c r="C112" s="186">
        <v>40</v>
      </c>
    </row>
    <row r="113" spans="1:3">
      <c r="A113" s="187" t="s">
        <v>181</v>
      </c>
      <c r="B113" s="188" t="s">
        <v>84</v>
      </c>
      <c r="C113" s="189">
        <v>50</v>
      </c>
    </row>
    <row r="114" spans="1:3">
      <c r="A114" s="187" t="s">
        <v>182</v>
      </c>
      <c r="B114" s="188" t="s">
        <v>84</v>
      </c>
      <c r="C114" s="189">
        <v>60</v>
      </c>
    </row>
    <row r="115" spans="1:3">
      <c r="A115" s="187" t="s">
        <v>183</v>
      </c>
      <c r="B115" s="188" t="s">
        <v>84</v>
      </c>
      <c r="C115" s="189">
        <v>60</v>
      </c>
    </row>
    <row r="116" spans="1:3">
      <c r="A116" s="187" t="s">
        <v>184</v>
      </c>
      <c r="B116" s="188" t="s">
        <v>84</v>
      </c>
      <c r="C116" s="189">
        <v>70</v>
      </c>
    </row>
    <row r="117" spans="1:3" ht="14.65" thickBot="1">
      <c r="A117" s="190" t="s">
        <v>185</v>
      </c>
      <c r="B117" s="191" t="s">
        <v>84</v>
      </c>
      <c r="C117" s="195">
        <v>100</v>
      </c>
    </row>
    <row r="118" spans="1:3" ht="14.65" thickBot="1">
      <c r="A118" s="181" t="s">
        <v>186</v>
      </c>
      <c r="B118" s="182"/>
      <c r="C118" s="183"/>
    </row>
    <row r="119" spans="1:3">
      <c r="A119" s="184" t="s">
        <v>187</v>
      </c>
      <c r="B119" s="185" t="s">
        <v>84</v>
      </c>
      <c r="C119" s="186">
        <v>70</v>
      </c>
    </row>
    <row r="120" spans="1:3">
      <c r="A120" s="187" t="s">
        <v>188</v>
      </c>
      <c r="B120" s="188" t="s">
        <v>189</v>
      </c>
      <c r="C120" s="189">
        <v>90</v>
      </c>
    </row>
    <row r="121" spans="1:3">
      <c r="A121" s="187" t="s">
        <v>190</v>
      </c>
      <c r="B121" s="188" t="s">
        <v>84</v>
      </c>
      <c r="C121" s="189">
        <v>50</v>
      </c>
    </row>
    <row r="122" spans="1:3">
      <c r="A122" s="187" t="s">
        <v>191</v>
      </c>
      <c r="B122" s="188" t="s">
        <v>84</v>
      </c>
      <c r="C122" s="189">
        <v>55</v>
      </c>
    </row>
    <row r="123" spans="1:3">
      <c r="A123" s="187" t="s">
        <v>192</v>
      </c>
      <c r="B123" s="188">
        <v>1</v>
      </c>
      <c r="C123" s="189">
        <v>70</v>
      </c>
    </row>
    <row r="124" spans="1:3" ht="14.65" thickBot="1">
      <c r="A124" s="190" t="s">
        <v>193</v>
      </c>
      <c r="B124" s="191">
        <v>1</v>
      </c>
      <c r="C124" s="195">
        <v>30</v>
      </c>
    </row>
    <row r="125" spans="1:3" ht="14.65" thickBot="1">
      <c r="A125" s="181" t="s">
        <v>194</v>
      </c>
      <c r="B125" s="182"/>
      <c r="C125" s="183"/>
    </row>
    <row r="126" spans="1:3">
      <c r="A126" s="184" t="s">
        <v>195</v>
      </c>
      <c r="B126" s="185" t="s">
        <v>84</v>
      </c>
      <c r="C126" s="186">
        <v>50</v>
      </c>
    </row>
    <row r="127" spans="1:3">
      <c r="A127" s="187" t="s">
        <v>196</v>
      </c>
      <c r="B127" s="188" t="s">
        <v>84</v>
      </c>
      <c r="C127" s="189">
        <v>50</v>
      </c>
    </row>
    <row r="128" spans="1:3">
      <c r="A128" s="187" t="s">
        <v>197</v>
      </c>
      <c r="B128" s="188" t="s">
        <v>84</v>
      </c>
      <c r="C128" s="189">
        <v>50</v>
      </c>
    </row>
    <row r="129" spans="1:3">
      <c r="A129" s="187" t="s">
        <v>198</v>
      </c>
      <c r="B129" s="188" t="s">
        <v>84</v>
      </c>
      <c r="C129" s="189">
        <v>35</v>
      </c>
    </row>
    <row r="130" spans="1:3">
      <c r="A130" s="187" t="s">
        <v>199</v>
      </c>
      <c r="B130" s="188" t="s">
        <v>200</v>
      </c>
      <c r="C130" s="189">
        <v>90</v>
      </c>
    </row>
    <row r="131" spans="1:3">
      <c r="A131" s="187" t="s">
        <v>201</v>
      </c>
      <c r="B131" s="188" t="s">
        <v>84</v>
      </c>
      <c r="C131" s="189">
        <v>25</v>
      </c>
    </row>
    <row r="132" spans="1:3">
      <c r="A132" s="187" t="s">
        <v>202</v>
      </c>
      <c r="B132" s="188">
        <v>1</v>
      </c>
      <c r="C132" s="189">
        <v>75</v>
      </c>
    </row>
    <row r="133" spans="1:3" ht="14.65" thickBot="1">
      <c r="A133" s="190" t="s">
        <v>203</v>
      </c>
      <c r="B133" s="191">
        <v>1</v>
      </c>
      <c r="C133" s="195">
        <v>80</v>
      </c>
    </row>
    <row r="134" spans="1:3" ht="14.65" thickBot="1">
      <c r="A134" s="196" t="s">
        <v>204</v>
      </c>
      <c r="B134" s="197"/>
      <c r="C134" s="198"/>
    </row>
    <row r="135" spans="1:3">
      <c r="A135" s="184" t="s">
        <v>205</v>
      </c>
      <c r="B135" s="185" t="s">
        <v>84</v>
      </c>
      <c r="C135" s="186">
        <v>45</v>
      </c>
    </row>
    <row r="136" spans="1:3">
      <c r="A136" s="187" t="s">
        <v>206</v>
      </c>
      <c r="B136" s="188" t="s">
        <v>84</v>
      </c>
      <c r="C136" s="189">
        <v>50</v>
      </c>
    </row>
    <row r="137" spans="1:3">
      <c r="A137" s="187" t="s">
        <v>207</v>
      </c>
      <c r="B137" s="188" t="s">
        <v>84</v>
      </c>
      <c r="C137" s="189">
        <v>40</v>
      </c>
    </row>
    <row r="138" spans="1:3">
      <c r="A138" s="187" t="s">
        <v>208</v>
      </c>
      <c r="B138" s="188" t="s">
        <v>84</v>
      </c>
      <c r="C138" s="189">
        <v>60</v>
      </c>
    </row>
    <row r="139" spans="1:3">
      <c r="A139" s="187" t="s">
        <v>209</v>
      </c>
      <c r="B139" s="188" t="s">
        <v>84</v>
      </c>
      <c r="C139" s="189">
        <v>35</v>
      </c>
    </row>
    <row r="140" spans="1:3" ht="14.65" thickBot="1">
      <c r="A140" s="190" t="s">
        <v>210</v>
      </c>
      <c r="B140" s="191" t="s">
        <v>84</v>
      </c>
      <c r="C140" s="195">
        <v>15</v>
      </c>
    </row>
    <row r="141" spans="1:3" ht="14.65" thickBot="1">
      <c r="A141" s="196" t="s">
        <v>211</v>
      </c>
      <c r="B141" s="199"/>
      <c r="C141" s="200"/>
    </row>
    <row r="142" spans="1:3">
      <c r="A142" s="184" t="s">
        <v>212</v>
      </c>
      <c r="B142" s="185" t="s">
        <v>84</v>
      </c>
      <c r="C142" s="186">
        <v>20</v>
      </c>
    </row>
    <row r="143" spans="1:3">
      <c r="A143" s="187" t="s">
        <v>213</v>
      </c>
      <c r="B143" s="188" t="s">
        <v>84</v>
      </c>
      <c r="C143" s="189">
        <v>5</v>
      </c>
    </row>
    <row r="144" spans="1:3">
      <c r="A144" s="187" t="s">
        <v>214</v>
      </c>
      <c r="B144" s="188">
        <v>1</v>
      </c>
      <c r="C144" s="189">
        <v>30</v>
      </c>
    </row>
    <row r="145" spans="1:15">
      <c r="A145" s="187" t="s">
        <v>215</v>
      </c>
      <c r="B145" s="188" t="s">
        <v>84</v>
      </c>
      <c r="C145" s="189">
        <v>45</v>
      </c>
    </row>
    <row r="146" spans="1:15">
      <c r="A146" s="187" t="s">
        <v>216</v>
      </c>
      <c r="B146" s="188" t="s">
        <v>84</v>
      </c>
      <c r="C146" s="189">
        <v>45</v>
      </c>
    </row>
    <row r="147" spans="1:15">
      <c r="A147" s="187" t="s">
        <v>217</v>
      </c>
      <c r="B147" s="188" t="s">
        <v>84</v>
      </c>
      <c r="C147" s="189">
        <v>50</v>
      </c>
    </row>
    <row r="148" spans="1:15">
      <c r="A148" s="187" t="s">
        <v>218</v>
      </c>
      <c r="B148" s="188" t="s">
        <v>84</v>
      </c>
      <c r="C148" s="189">
        <v>20</v>
      </c>
    </row>
    <row r="149" spans="1:15">
      <c r="A149" s="187" t="s">
        <v>90</v>
      </c>
      <c r="B149" s="188" t="s">
        <v>84</v>
      </c>
      <c r="C149" s="189">
        <v>10</v>
      </c>
    </row>
    <row r="150" spans="1:15" ht="14.65" thickBot="1">
      <c r="A150" s="190" t="s">
        <v>219</v>
      </c>
      <c r="B150" s="191" t="s">
        <v>84</v>
      </c>
      <c r="C150" s="195">
        <v>30</v>
      </c>
    </row>
    <row r="151" spans="1:15" ht="14.65" thickBot="1">
      <c r="A151" s="181" t="s">
        <v>220</v>
      </c>
      <c r="B151" s="182"/>
      <c r="C151" s="183"/>
    </row>
    <row r="152" spans="1:15">
      <c r="A152" s="184" t="s">
        <v>221</v>
      </c>
      <c r="B152" s="185" t="s">
        <v>84</v>
      </c>
      <c r="C152" s="186">
        <v>80</v>
      </c>
    </row>
    <row r="153" spans="1:15" ht="14.65" thickBot="1">
      <c r="A153" s="190" t="s">
        <v>135</v>
      </c>
      <c r="B153" s="191" t="s">
        <v>84</v>
      </c>
      <c r="C153" s="195">
        <v>10</v>
      </c>
    </row>
    <row r="154" spans="1:15" ht="14.65" thickBot="1">
      <c r="A154" s="196" t="s">
        <v>222</v>
      </c>
      <c r="B154" s="199"/>
      <c r="C154" s="200"/>
    </row>
    <row r="155" spans="1:15" ht="14.65" thickBot="1">
      <c r="A155" s="201" t="s">
        <v>223</v>
      </c>
      <c r="B155" s="202" t="s">
        <v>84</v>
      </c>
      <c r="C155" s="203">
        <v>200</v>
      </c>
    </row>
    <row r="156" spans="1:15" ht="14.65" thickBot="1">
      <c r="A156" s="181" t="s">
        <v>224</v>
      </c>
      <c r="B156" s="182"/>
      <c r="C156" s="183"/>
    </row>
    <row r="157" spans="1:15">
      <c r="A157" s="204" t="s">
        <v>225</v>
      </c>
      <c r="B157" s="205">
        <v>-1</v>
      </c>
      <c r="C157" s="206">
        <v>50</v>
      </c>
    </row>
    <row r="158" spans="1:15">
      <c r="A158" s="207" t="s">
        <v>226</v>
      </c>
      <c r="B158" s="208" t="s">
        <v>84</v>
      </c>
      <c r="C158" s="209">
        <v>55</v>
      </c>
      <c r="D158" s="210"/>
      <c r="E158" s="210"/>
      <c r="F158" s="210"/>
      <c r="G158" s="210"/>
      <c r="H158" s="210"/>
      <c r="I158" s="210"/>
      <c r="J158" s="210"/>
      <c r="K158" s="210"/>
      <c r="L158" s="210"/>
      <c r="M158" s="210"/>
      <c r="N158" s="210"/>
      <c r="O158" s="210"/>
    </row>
    <row r="159" spans="1:15">
      <c r="A159" s="207" t="s">
        <v>227</v>
      </c>
      <c r="B159" s="208" t="s">
        <v>84</v>
      </c>
      <c r="C159" s="209">
        <v>55</v>
      </c>
      <c r="D159" s="210"/>
      <c r="E159" s="210"/>
      <c r="F159" s="210"/>
      <c r="G159" s="210"/>
      <c r="H159" s="210"/>
      <c r="I159" s="210"/>
      <c r="J159" s="210"/>
      <c r="K159" s="210"/>
      <c r="L159" s="210"/>
      <c r="M159" s="210"/>
      <c r="N159" s="210"/>
      <c r="O159" s="210"/>
    </row>
    <row r="160" spans="1:15">
      <c r="A160" s="207" t="s">
        <v>228</v>
      </c>
      <c r="B160" s="208" t="s">
        <v>84</v>
      </c>
      <c r="C160" s="209">
        <v>20</v>
      </c>
      <c r="D160" s="210"/>
      <c r="E160" s="210"/>
      <c r="F160" s="210"/>
      <c r="G160" s="210"/>
      <c r="H160" s="210"/>
      <c r="I160" s="210"/>
      <c r="J160" s="210"/>
      <c r="K160" s="210"/>
      <c r="L160" s="210"/>
      <c r="M160" s="210"/>
      <c r="N160" s="210"/>
      <c r="O160" s="210"/>
    </row>
    <row r="161" spans="1:15">
      <c r="A161" s="207" t="s">
        <v>229</v>
      </c>
      <c r="B161" s="208" t="s">
        <v>84</v>
      </c>
      <c r="C161" s="209">
        <v>50</v>
      </c>
      <c r="D161" s="210"/>
      <c r="E161" s="210"/>
      <c r="F161" s="210"/>
      <c r="G161" s="210"/>
      <c r="H161" s="210"/>
      <c r="I161" s="210"/>
      <c r="J161" s="210"/>
      <c r="K161" s="210"/>
      <c r="L161" s="210"/>
      <c r="M161" s="210"/>
      <c r="N161" s="210"/>
      <c r="O161" s="210"/>
    </row>
    <row r="162" spans="1:15">
      <c r="A162" s="207" t="s">
        <v>230</v>
      </c>
      <c r="B162" s="208" t="s">
        <v>84</v>
      </c>
      <c r="C162" s="209">
        <v>30</v>
      </c>
      <c r="D162" s="210"/>
      <c r="E162" s="210"/>
      <c r="F162" s="210"/>
      <c r="G162" s="210"/>
      <c r="H162" s="210"/>
      <c r="I162" s="210"/>
      <c r="J162" s="210"/>
      <c r="K162" s="210"/>
      <c r="L162" s="210"/>
      <c r="M162" s="210"/>
      <c r="N162" s="210"/>
      <c r="O162" s="210"/>
    </row>
    <row r="163" spans="1:15">
      <c r="A163" s="207" t="s">
        <v>231</v>
      </c>
      <c r="B163" s="208" t="s">
        <v>84</v>
      </c>
      <c r="C163" s="209">
        <v>50</v>
      </c>
      <c r="D163" s="210"/>
      <c r="E163" s="210"/>
      <c r="F163" s="210"/>
      <c r="G163" s="210"/>
      <c r="H163" s="210"/>
      <c r="I163" s="210"/>
      <c r="J163" s="210"/>
      <c r="K163" s="210"/>
      <c r="L163" s="210"/>
      <c r="M163" s="210"/>
      <c r="N163" s="210"/>
      <c r="O163" s="210"/>
    </row>
    <row r="164" spans="1:15">
      <c r="A164" s="207" t="s">
        <v>232</v>
      </c>
      <c r="B164" s="208">
        <v>1</v>
      </c>
      <c r="C164" s="209">
        <v>55</v>
      </c>
      <c r="D164" s="210"/>
      <c r="E164" s="210"/>
      <c r="F164" s="210"/>
      <c r="G164" s="210"/>
      <c r="H164" s="210"/>
      <c r="I164" s="210"/>
      <c r="J164" s="210"/>
      <c r="K164" s="210"/>
      <c r="L164" s="210"/>
      <c r="M164" s="210"/>
      <c r="N164" s="210"/>
      <c r="O164" s="210"/>
    </row>
    <row r="165" spans="1:15">
      <c r="A165" s="207" t="s">
        <v>233</v>
      </c>
      <c r="B165" s="208">
        <v>1</v>
      </c>
      <c r="C165" s="209">
        <v>15</v>
      </c>
      <c r="D165" s="210"/>
      <c r="E165" s="210"/>
      <c r="F165" s="210"/>
      <c r="G165" s="210"/>
      <c r="H165" s="210"/>
      <c r="I165" s="210"/>
      <c r="J165" s="210"/>
      <c r="K165" s="210"/>
      <c r="L165" s="210"/>
      <c r="M165" s="210"/>
      <c r="N165" s="210"/>
      <c r="O165" s="210"/>
    </row>
    <row r="166" spans="1:15">
      <c r="A166" s="207" t="s">
        <v>234</v>
      </c>
      <c r="B166" s="208">
        <v>1</v>
      </c>
      <c r="C166" s="209">
        <v>55</v>
      </c>
      <c r="D166" s="210"/>
      <c r="E166" s="210"/>
      <c r="F166" s="210"/>
      <c r="G166" s="210"/>
      <c r="H166" s="210"/>
      <c r="I166" s="210"/>
      <c r="J166" s="210"/>
      <c r="K166" s="210"/>
      <c r="L166" s="210"/>
      <c r="M166" s="210"/>
      <c r="N166" s="210"/>
      <c r="O166" s="210"/>
    </row>
    <row r="167" spans="1:15">
      <c r="A167" s="207" t="s">
        <v>235</v>
      </c>
      <c r="B167" s="208">
        <v>1</v>
      </c>
      <c r="C167" s="209">
        <v>25</v>
      </c>
      <c r="D167" s="210"/>
      <c r="E167" s="210"/>
      <c r="F167" s="210"/>
      <c r="G167" s="210"/>
      <c r="H167" s="210"/>
      <c r="I167" s="210"/>
      <c r="J167" s="210"/>
      <c r="K167" s="210"/>
      <c r="L167" s="210"/>
      <c r="M167" s="210"/>
      <c r="N167" s="210"/>
      <c r="O167" s="210"/>
    </row>
    <row r="168" spans="1:15">
      <c r="A168" s="207" t="s">
        <v>236</v>
      </c>
      <c r="B168" s="208">
        <v>1</v>
      </c>
      <c r="C168" s="209">
        <v>50</v>
      </c>
      <c r="D168" s="210"/>
      <c r="E168" s="210"/>
      <c r="F168" s="210"/>
      <c r="G168" s="210"/>
      <c r="H168" s="210"/>
      <c r="I168" s="210"/>
      <c r="J168" s="210"/>
      <c r="K168" s="210"/>
      <c r="L168" s="210"/>
      <c r="M168" s="210"/>
      <c r="N168" s="210"/>
      <c r="O168" s="210"/>
    </row>
    <row r="169" spans="1:15">
      <c r="A169" s="207" t="s">
        <v>237</v>
      </c>
      <c r="B169" s="208">
        <v>1</v>
      </c>
      <c r="C169" s="209">
        <v>50</v>
      </c>
      <c r="D169" s="210"/>
      <c r="E169" s="210"/>
      <c r="F169" s="210"/>
      <c r="G169" s="210"/>
      <c r="H169" s="210"/>
      <c r="I169" s="210"/>
      <c r="J169" s="210"/>
      <c r="K169" s="210"/>
      <c r="L169" s="210"/>
      <c r="M169" s="210"/>
      <c r="N169" s="210"/>
      <c r="O169" s="210"/>
    </row>
    <row r="170" spans="1:15">
      <c r="A170" s="207" t="s">
        <v>238</v>
      </c>
      <c r="B170" s="208">
        <v>1</v>
      </c>
      <c r="C170" s="209">
        <v>50</v>
      </c>
      <c r="D170" s="210"/>
      <c r="E170" s="210"/>
      <c r="F170" s="210"/>
      <c r="G170" s="210"/>
      <c r="H170" s="210"/>
      <c r="I170" s="210"/>
      <c r="J170" s="210"/>
      <c r="K170" s="210"/>
      <c r="L170" s="210"/>
      <c r="M170" s="210"/>
      <c r="N170" s="210"/>
      <c r="O170" s="210"/>
    </row>
    <row r="171" spans="1:15">
      <c r="A171" s="207" t="s">
        <v>239</v>
      </c>
      <c r="B171" s="208">
        <v>1</v>
      </c>
      <c r="C171" s="209">
        <v>50</v>
      </c>
      <c r="D171" s="210"/>
      <c r="E171" s="210"/>
      <c r="F171" s="210"/>
      <c r="G171" s="210"/>
      <c r="H171" s="210"/>
      <c r="I171" s="210"/>
      <c r="J171" s="210"/>
      <c r="K171" s="210"/>
      <c r="L171" s="210"/>
      <c r="M171" s="210"/>
      <c r="N171" s="210"/>
      <c r="O171" s="210"/>
    </row>
    <row r="172" spans="1:15">
      <c r="A172" s="207" t="s">
        <v>240</v>
      </c>
      <c r="B172" s="208">
        <v>1</v>
      </c>
      <c r="C172" s="209">
        <v>35</v>
      </c>
      <c r="D172" s="210"/>
      <c r="E172" s="210"/>
      <c r="F172" s="210"/>
      <c r="G172" s="210"/>
      <c r="H172" s="210"/>
      <c r="I172" s="210"/>
      <c r="J172" s="210"/>
      <c r="K172" s="210"/>
      <c r="L172" s="210"/>
      <c r="M172" s="210"/>
      <c r="N172" s="210"/>
      <c r="O172" s="210"/>
    </row>
    <row r="173" spans="1:15">
      <c r="A173" s="207" t="s">
        <v>241</v>
      </c>
      <c r="B173" s="208">
        <v>1</v>
      </c>
      <c r="C173" s="209">
        <v>30</v>
      </c>
      <c r="D173" s="210"/>
      <c r="E173" s="210"/>
      <c r="F173" s="210"/>
      <c r="G173" s="210"/>
      <c r="H173" s="210"/>
      <c r="I173" s="210"/>
      <c r="J173" s="210"/>
      <c r="K173" s="210"/>
      <c r="L173" s="210"/>
      <c r="M173" s="210"/>
      <c r="N173" s="210"/>
      <c r="O173" s="210"/>
    </row>
    <row r="174" spans="1:15">
      <c r="A174" s="207" t="s">
        <v>231</v>
      </c>
      <c r="B174" s="208">
        <v>1</v>
      </c>
      <c r="C174" s="209">
        <v>80</v>
      </c>
      <c r="D174" s="210"/>
      <c r="E174" s="210"/>
      <c r="F174" s="210"/>
      <c r="G174" s="210"/>
      <c r="H174" s="210"/>
      <c r="I174" s="210"/>
      <c r="J174" s="210"/>
      <c r="K174" s="210"/>
      <c r="L174" s="210"/>
      <c r="M174" s="210"/>
      <c r="N174" s="210"/>
      <c r="O174" s="210"/>
    </row>
    <row r="175" spans="1:15">
      <c r="A175" s="207" t="s">
        <v>242</v>
      </c>
      <c r="B175" s="208">
        <v>2</v>
      </c>
      <c r="C175" s="209">
        <v>130</v>
      </c>
      <c r="D175" s="210"/>
      <c r="E175" s="210"/>
      <c r="F175" s="210"/>
      <c r="G175" s="210"/>
      <c r="H175" s="210"/>
      <c r="I175" s="210"/>
      <c r="J175" s="210"/>
      <c r="K175" s="210"/>
      <c r="L175" s="210"/>
      <c r="M175" s="210"/>
      <c r="N175" s="210"/>
      <c r="O175" s="210"/>
    </row>
    <row r="176" spans="1:15">
      <c r="A176" s="207" t="s">
        <v>243</v>
      </c>
      <c r="B176" s="208">
        <v>3</v>
      </c>
      <c r="C176" s="209">
        <v>50</v>
      </c>
      <c r="D176" s="210"/>
      <c r="E176" s="210"/>
      <c r="F176" s="210"/>
      <c r="G176" s="210"/>
      <c r="H176" s="210"/>
      <c r="I176" s="210"/>
      <c r="J176" s="210"/>
      <c r="K176" s="210"/>
      <c r="L176" s="210"/>
      <c r="M176" s="210"/>
      <c r="N176" s="210"/>
      <c r="O176" s="210"/>
    </row>
    <row r="177" spans="1:15">
      <c r="A177" s="207" t="s">
        <v>244</v>
      </c>
      <c r="B177" s="208">
        <v>3</v>
      </c>
      <c r="C177" s="209">
        <v>50</v>
      </c>
      <c r="D177" s="210"/>
      <c r="E177" s="210"/>
      <c r="F177" s="210"/>
      <c r="G177" s="210"/>
      <c r="H177" s="210"/>
      <c r="I177" s="210"/>
      <c r="J177" s="210"/>
      <c r="K177" s="210"/>
      <c r="L177" s="210"/>
      <c r="M177" s="210"/>
      <c r="N177" s="210"/>
      <c r="O177" s="210"/>
    </row>
    <row r="178" spans="1:15">
      <c r="A178" s="207" t="s">
        <v>245</v>
      </c>
      <c r="B178" s="208">
        <v>3</v>
      </c>
      <c r="C178" s="209">
        <v>50</v>
      </c>
      <c r="D178" s="210"/>
      <c r="E178" s="210"/>
      <c r="F178" s="210"/>
      <c r="G178" s="210"/>
      <c r="H178" s="210"/>
      <c r="I178" s="210"/>
      <c r="J178" s="210"/>
      <c r="K178" s="210"/>
      <c r="L178" s="210"/>
      <c r="M178" s="210"/>
      <c r="N178" s="210"/>
      <c r="O178" s="210"/>
    </row>
    <row r="179" spans="1:15">
      <c r="A179" s="207" t="s">
        <v>246</v>
      </c>
      <c r="B179" s="208">
        <v>3</v>
      </c>
      <c r="C179" s="209">
        <v>50</v>
      </c>
      <c r="D179" s="210"/>
      <c r="E179" s="210"/>
      <c r="F179" s="210"/>
      <c r="G179" s="210"/>
      <c r="H179" s="210"/>
      <c r="I179" s="210"/>
      <c r="J179" s="210"/>
      <c r="K179" s="210"/>
      <c r="L179" s="210"/>
      <c r="M179" s="210"/>
      <c r="N179" s="210"/>
      <c r="O179" s="210"/>
    </row>
    <row r="180" spans="1:15">
      <c r="A180" s="207" t="s">
        <v>247</v>
      </c>
      <c r="B180" s="208">
        <v>3</v>
      </c>
      <c r="C180" s="209">
        <v>35</v>
      </c>
      <c r="D180" s="210"/>
      <c r="E180" s="210"/>
      <c r="F180" s="210"/>
      <c r="G180" s="210"/>
      <c r="H180" s="210"/>
      <c r="I180" s="210"/>
      <c r="J180" s="210"/>
      <c r="K180" s="210"/>
      <c r="L180" s="210"/>
      <c r="M180" s="210"/>
      <c r="N180" s="210"/>
      <c r="O180" s="210"/>
    </row>
    <row r="181" spans="1:15">
      <c r="A181" s="207" t="s">
        <v>230</v>
      </c>
      <c r="B181" s="208">
        <v>1</v>
      </c>
      <c r="C181" s="209">
        <v>30</v>
      </c>
      <c r="D181" s="210"/>
      <c r="E181" s="210"/>
      <c r="F181" s="210"/>
      <c r="G181" s="210"/>
      <c r="H181" s="210"/>
      <c r="I181" s="210"/>
      <c r="J181" s="210"/>
      <c r="K181" s="210"/>
      <c r="L181" s="210"/>
      <c r="M181" s="210"/>
      <c r="N181" s="210"/>
      <c r="O181" s="210"/>
    </row>
    <row r="182" spans="1:15">
      <c r="A182" s="207" t="s">
        <v>231</v>
      </c>
      <c r="B182" s="208">
        <v>1</v>
      </c>
      <c r="C182" s="209">
        <v>70</v>
      </c>
      <c r="D182" s="210"/>
      <c r="E182" s="210"/>
      <c r="F182" s="210"/>
      <c r="G182" s="210"/>
      <c r="H182" s="210"/>
      <c r="I182" s="210"/>
      <c r="J182" s="210"/>
      <c r="K182" s="210"/>
      <c r="L182" s="210"/>
      <c r="M182" s="210"/>
      <c r="N182" s="210"/>
      <c r="O182" s="210"/>
    </row>
    <row r="183" spans="1:15">
      <c r="A183" s="207" t="s">
        <v>248</v>
      </c>
      <c r="B183" s="208">
        <v>1</v>
      </c>
      <c r="C183" s="209">
        <v>50</v>
      </c>
      <c r="D183" s="210"/>
      <c r="E183" s="210"/>
      <c r="F183" s="210"/>
      <c r="G183" s="210"/>
      <c r="H183" s="210"/>
      <c r="I183" s="210"/>
      <c r="J183" s="210"/>
      <c r="K183" s="210"/>
      <c r="L183" s="210"/>
      <c r="M183" s="210"/>
      <c r="N183" s="210"/>
      <c r="O183" s="210"/>
    </row>
    <row r="184" spans="1:15">
      <c r="A184" s="207" t="s">
        <v>249</v>
      </c>
      <c r="B184" s="208">
        <v>2</v>
      </c>
      <c r="C184" s="209">
        <v>50</v>
      </c>
      <c r="D184" s="210"/>
      <c r="E184" s="210"/>
      <c r="F184" s="210"/>
      <c r="G184" s="210"/>
      <c r="H184" s="210"/>
      <c r="I184" s="210"/>
      <c r="J184" s="210"/>
      <c r="K184" s="210"/>
      <c r="L184" s="210"/>
      <c r="M184" s="210"/>
      <c r="N184" s="210"/>
      <c r="O184" s="210"/>
    </row>
    <row r="185" spans="1:15">
      <c r="A185" s="207" t="s">
        <v>250</v>
      </c>
      <c r="B185" s="208">
        <v>1</v>
      </c>
      <c r="C185" s="209">
        <v>50</v>
      </c>
      <c r="D185" s="210"/>
      <c r="E185" s="210"/>
      <c r="F185" s="210"/>
      <c r="G185" s="210"/>
      <c r="H185" s="210"/>
      <c r="I185" s="210"/>
      <c r="J185" s="210"/>
      <c r="K185" s="210"/>
      <c r="L185" s="210"/>
      <c r="M185" s="210"/>
      <c r="N185" s="210"/>
      <c r="O185" s="210"/>
    </row>
    <row r="186" spans="1:15">
      <c r="A186" s="207" t="s">
        <v>251</v>
      </c>
      <c r="B186" s="208" t="s">
        <v>84</v>
      </c>
      <c r="C186" s="209">
        <v>50</v>
      </c>
      <c r="D186" s="210"/>
      <c r="E186" s="210"/>
      <c r="F186" s="210"/>
      <c r="G186" s="210"/>
      <c r="H186" s="210"/>
      <c r="I186" s="210"/>
      <c r="J186" s="210"/>
      <c r="K186" s="210"/>
      <c r="L186" s="210"/>
      <c r="M186" s="210"/>
      <c r="N186" s="210"/>
      <c r="O186" s="210"/>
    </row>
    <row r="187" spans="1:15">
      <c r="A187" s="207" t="s">
        <v>252</v>
      </c>
      <c r="B187" s="208">
        <v>2</v>
      </c>
      <c r="C187" s="209">
        <v>35</v>
      </c>
      <c r="D187" s="210"/>
      <c r="E187" s="210"/>
      <c r="F187" s="210"/>
      <c r="G187" s="210"/>
      <c r="H187" s="210"/>
      <c r="I187" s="210"/>
      <c r="J187" s="210"/>
      <c r="K187" s="210"/>
      <c r="L187" s="210"/>
      <c r="M187" s="210"/>
      <c r="N187" s="210"/>
      <c r="O187" s="210"/>
    </row>
    <row r="188" spans="1:15">
      <c r="A188" s="207" t="s">
        <v>241</v>
      </c>
      <c r="B188" s="208">
        <v>1</v>
      </c>
      <c r="C188" s="209">
        <v>30</v>
      </c>
      <c r="D188" s="210"/>
      <c r="E188" s="210"/>
      <c r="F188" s="210"/>
      <c r="G188" s="210"/>
      <c r="H188" s="210"/>
      <c r="I188" s="210"/>
      <c r="J188" s="210"/>
      <c r="K188" s="210"/>
      <c r="L188" s="210"/>
      <c r="M188" s="210"/>
      <c r="N188" s="210"/>
      <c r="O188" s="210"/>
    </row>
    <row r="189" spans="1:15">
      <c r="A189" s="207" t="s">
        <v>231</v>
      </c>
      <c r="B189" s="208">
        <v>1</v>
      </c>
      <c r="C189" s="209">
        <v>50</v>
      </c>
      <c r="D189" s="210"/>
      <c r="E189" s="210"/>
      <c r="F189" s="210"/>
      <c r="G189" s="210"/>
      <c r="H189" s="210"/>
      <c r="I189" s="210"/>
      <c r="J189" s="210"/>
      <c r="K189" s="210"/>
      <c r="L189" s="210"/>
      <c r="M189" s="210"/>
      <c r="N189" s="210"/>
      <c r="O189" s="210"/>
    </row>
    <row r="190" spans="1:15">
      <c r="A190" s="187" t="s">
        <v>117</v>
      </c>
      <c r="B190" s="188" t="s">
        <v>118</v>
      </c>
      <c r="C190" s="192"/>
      <c r="D190" s="210"/>
      <c r="E190" s="210"/>
      <c r="F190" s="210"/>
      <c r="G190" s="210"/>
      <c r="H190" s="210"/>
      <c r="I190" s="210"/>
      <c r="J190" s="210"/>
      <c r="K190" s="210"/>
      <c r="L190" s="210"/>
      <c r="M190" s="210"/>
      <c r="N190" s="210"/>
      <c r="O190" s="210"/>
    </row>
    <row r="191" spans="1:15" ht="14.65" thickBot="1">
      <c r="A191" s="190" t="s">
        <v>253</v>
      </c>
      <c r="B191" s="191" t="s">
        <v>118</v>
      </c>
      <c r="C191" s="195">
        <v>100</v>
      </c>
      <c r="D191" s="210"/>
      <c r="E191" s="210"/>
      <c r="F191" s="210"/>
      <c r="G191" s="210"/>
      <c r="H191" s="210"/>
      <c r="I191" s="210"/>
      <c r="J191" s="210"/>
      <c r="K191" s="210"/>
      <c r="L191" s="210"/>
      <c r="M191" s="210"/>
      <c r="N191" s="210"/>
      <c r="O191" s="210"/>
    </row>
    <row r="192" spans="1:15" ht="14.65" thickBot="1">
      <c r="A192" s="181" t="s">
        <v>254</v>
      </c>
      <c r="B192" s="182"/>
      <c r="C192" s="183"/>
    </row>
    <row r="193" spans="1:16">
      <c r="A193" s="204" t="s">
        <v>255</v>
      </c>
      <c r="B193" s="205" t="s">
        <v>84</v>
      </c>
      <c r="C193" s="206">
        <v>5</v>
      </c>
    </row>
    <row r="194" spans="1:16">
      <c r="A194" s="207" t="s">
        <v>256</v>
      </c>
      <c r="B194" s="208" t="s">
        <v>84</v>
      </c>
      <c r="C194" s="209">
        <v>25</v>
      </c>
    </row>
    <row r="195" spans="1:16">
      <c r="A195" s="207" t="s">
        <v>257</v>
      </c>
      <c r="B195" s="208" t="s">
        <v>84</v>
      </c>
      <c r="C195" s="209">
        <v>30</v>
      </c>
    </row>
    <row r="196" spans="1:16" ht="14.65" thickBot="1">
      <c r="A196" s="211" t="s">
        <v>213</v>
      </c>
      <c r="B196" s="212" t="s">
        <v>84</v>
      </c>
      <c r="C196" s="213">
        <v>5</v>
      </c>
      <c r="D196" s="210"/>
      <c r="E196" s="193"/>
      <c r="F196" s="210"/>
      <c r="G196" s="210"/>
      <c r="H196" s="210"/>
      <c r="I196" s="210"/>
      <c r="J196" s="210"/>
      <c r="K196" s="210"/>
      <c r="L196" s="210"/>
      <c r="M196" s="210"/>
      <c r="N196" s="210"/>
      <c r="O196" s="210"/>
    </row>
    <row r="199" spans="1:16">
      <c r="A199" s="214"/>
      <c r="B199" s="215" t="s">
        <v>258</v>
      </c>
      <c r="C199" s="216"/>
      <c r="D199" s="216"/>
      <c r="E199" s="216"/>
      <c r="F199" s="216"/>
      <c r="G199" s="217"/>
      <c r="H199" s="218"/>
      <c r="I199" s="218"/>
      <c r="J199" s="218"/>
      <c r="K199" s="218"/>
      <c r="L199" s="218"/>
      <c r="M199" s="218"/>
      <c r="N199" s="218"/>
      <c r="O199" s="218"/>
      <c r="P199" s="218"/>
    </row>
    <row r="200" spans="1:16" ht="23.25">
      <c r="A200" s="219"/>
      <c r="B200" s="220" t="s">
        <v>259</v>
      </c>
      <c r="C200" s="220" t="s">
        <v>260</v>
      </c>
      <c r="D200" s="220" t="s">
        <v>261</v>
      </c>
      <c r="E200" s="220" t="s">
        <v>262</v>
      </c>
      <c r="F200" s="221" t="s">
        <v>263</v>
      </c>
      <c r="G200" s="222" t="s">
        <v>264</v>
      </c>
      <c r="H200" s="218"/>
      <c r="I200" s="218"/>
      <c r="J200" s="218"/>
      <c r="K200" s="218"/>
      <c r="L200" s="218"/>
      <c r="M200" s="218"/>
      <c r="N200" s="218"/>
      <c r="O200" s="218"/>
      <c r="P200" s="218"/>
    </row>
    <row r="201" spans="1:16">
      <c r="A201" s="223"/>
      <c r="B201" s="224" t="s">
        <v>265</v>
      </c>
      <c r="C201" s="224" t="s">
        <v>266</v>
      </c>
      <c r="D201" s="224" t="s">
        <v>265</v>
      </c>
      <c r="E201" s="224" t="s">
        <v>265</v>
      </c>
      <c r="F201" s="224" t="s">
        <v>267</v>
      </c>
      <c r="G201" s="224"/>
      <c r="H201" s="218"/>
      <c r="I201" s="218"/>
      <c r="J201" s="218"/>
      <c r="K201" s="218"/>
      <c r="L201" s="218"/>
      <c r="M201" s="218"/>
      <c r="N201" s="218"/>
      <c r="O201" s="218"/>
      <c r="P201" s="218"/>
    </row>
    <row r="202" spans="1:16" ht="104.65">
      <c r="A202" s="225" t="s">
        <v>268</v>
      </c>
      <c r="B202" s="226"/>
      <c r="C202" s="227" t="s">
        <v>269</v>
      </c>
      <c r="D202" s="227" t="s">
        <v>270</v>
      </c>
      <c r="E202" s="228" t="s">
        <v>271</v>
      </c>
      <c r="F202" s="228" t="s">
        <v>272</v>
      </c>
      <c r="G202" s="228" t="s">
        <v>273</v>
      </c>
      <c r="H202" s="218"/>
      <c r="I202" s="218"/>
      <c r="J202" s="218"/>
      <c r="K202" s="218"/>
      <c r="L202" s="218"/>
      <c r="M202" s="218"/>
      <c r="N202" s="218"/>
      <c r="O202" s="218"/>
      <c r="P202" s="218"/>
    </row>
    <row r="203" spans="1:16" ht="69.75">
      <c r="A203" s="229"/>
      <c r="B203" s="227" t="s">
        <v>274</v>
      </c>
      <c r="C203" s="227" t="s">
        <v>275</v>
      </c>
      <c r="D203" s="227" t="s">
        <v>276</v>
      </c>
      <c r="E203" s="228" t="s">
        <v>277</v>
      </c>
      <c r="F203" s="228" t="s">
        <v>278</v>
      </c>
      <c r="G203" s="230"/>
      <c r="H203" s="218"/>
      <c r="I203" s="218"/>
      <c r="J203" s="218"/>
      <c r="K203" s="218"/>
      <c r="L203" s="218"/>
      <c r="M203" s="218"/>
      <c r="N203" s="218"/>
      <c r="O203" s="218"/>
      <c r="P203" s="218"/>
    </row>
    <row r="204" spans="1:16" ht="46.5">
      <c r="A204" s="229"/>
      <c r="B204" s="227" t="s">
        <v>279</v>
      </c>
      <c r="C204" s="227" t="s">
        <v>280</v>
      </c>
      <c r="D204" s="227" t="s">
        <v>281</v>
      </c>
      <c r="E204" s="228" t="s">
        <v>282</v>
      </c>
      <c r="F204" s="228" t="s">
        <v>283</v>
      </c>
      <c r="G204" s="230"/>
      <c r="H204" s="218"/>
      <c r="I204" s="218"/>
      <c r="J204" s="218"/>
      <c r="K204" s="218"/>
      <c r="L204" s="218"/>
      <c r="M204" s="218"/>
      <c r="N204" s="218"/>
      <c r="O204" s="218"/>
      <c r="P204" s="218"/>
    </row>
    <row r="205" spans="1:16" ht="69.75">
      <c r="A205" s="229"/>
      <c r="B205" s="227" t="s">
        <v>284</v>
      </c>
      <c r="C205" s="227" t="s">
        <v>285</v>
      </c>
      <c r="D205" s="227" t="s">
        <v>286</v>
      </c>
      <c r="E205" s="227" t="s">
        <v>287</v>
      </c>
      <c r="F205" s="228" t="s">
        <v>288</v>
      </c>
      <c r="G205" s="230"/>
      <c r="H205" s="218"/>
      <c r="I205" s="218"/>
      <c r="J205" s="218"/>
      <c r="K205" s="218"/>
      <c r="L205" s="218"/>
      <c r="M205" s="218"/>
      <c r="N205" s="218"/>
      <c r="O205" s="218"/>
      <c r="P205" s="218"/>
    </row>
    <row r="206" spans="1:16" ht="23.25">
      <c r="A206" s="229"/>
      <c r="B206" s="227"/>
      <c r="C206" s="227"/>
      <c r="D206" s="227" t="s">
        <v>289</v>
      </c>
      <c r="E206" s="227"/>
      <c r="F206" s="230"/>
      <c r="G206" s="230"/>
      <c r="H206" s="218"/>
      <c r="I206" s="218"/>
      <c r="J206" s="218"/>
      <c r="K206" s="218"/>
      <c r="L206" s="218"/>
      <c r="M206" s="218"/>
      <c r="N206" s="218"/>
      <c r="O206" s="218"/>
      <c r="P206" s="218"/>
    </row>
    <row r="207" spans="1:16" ht="46.5">
      <c r="A207" s="229"/>
      <c r="B207" s="227" t="s">
        <v>290</v>
      </c>
      <c r="C207" s="227"/>
      <c r="D207" s="225"/>
      <c r="E207" s="227"/>
      <c r="F207" s="230"/>
      <c r="G207" s="230"/>
      <c r="H207" s="218"/>
      <c r="I207" s="218"/>
      <c r="J207" s="218"/>
      <c r="K207" s="218"/>
      <c r="L207" s="218"/>
      <c r="M207" s="218"/>
      <c r="N207" s="218"/>
      <c r="O207" s="218"/>
      <c r="P207" s="218"/>
    </row>
    <row r="209" spans="1:16" ht="71.25">
      <c r="A209" s="231" t="s">
        <v>291</v>
      </c>
      <c r="B209" s="232"/>
      <c r="C209" s="227"/>
      <c r="D209" s="228" t="s">
        <v>292</v>
      </c>
      <c r="E209" s="227"/>
      <c r="F209" s="230"/>
      <c r="G209" s="228" t="s">
        <v>273</v>
      </c>
      <c r="H209" s="218"/>
      <c r="I209" s="218"/>
      <c r="J209" s="218"/>
      <c r="K209" s="218"/>
      <c r="L209" s="218"/>
      <c r="M209" s="218"/>
      <c r="N209" s="218"/>
      <c r="O209" s="218"/>
      <c r="P209" s="218"/>
    </row>
    <row r="210" spans="1:16" ht="58.15">
      <c r="A210" s="229"/>
      <c r="B210" s="227" t="s">
        <v>269</v>
      </c>
      <c r="C210" s="233"/>
      <c r="D210" s="234"/>
      <c r="E210" s="233"/>
      <c r="F210" s="230"/>
      <c r="G210" s="230"/>
      <c r="H210" s="218"/>
      <c r="I210" s="218"/>
      <c r="J210" s="218"/>
      <c r="K210" s="218"/>
      <c r="L210" s="218"/>
      <c r="M210" s="218"/>
      <c r="N210" s="218"/>
      <c r="O210" s="218"/>
      <c r="P210" s="218"/>
    </row>
    <row r="211" spans="1:16" ht="34.9">
      <c r="A211" s="229"/>
      <c r="B211" s="227" t="s">
        <v>275</v>
      </c>
      <c r="C211" s="233"/>
      <c r="D211" s="233"/>
      <c r="E211" s="233"/>
      <c r="F211" s="230"/>
      <c r="G211" s="230"/>
      <c r="H211" s="218"/>
      <c r="I211" s="218"/>
      <c r="J211" s="218"/>
      <c r="K211" s="218"/>
      <c r="L211" s="218"/>
      <c r="M211" s="218"/>
      <c r="N211" s="218"/>
      <c r="O211" s="218"/>
      <c r="P211" s="218"/>
    </row>
    <row r="212" spans="1:16" ht="23.25">
      <c r="A212" s="229"/>
      <c r="B212" s="227" t="s">
        <v>293</v>
      </c>
      <c r="C212" s="233"/>
      <c r="D212" s="233"/>
      <c r="E212" s="233"/>
      <c r="F212" s="230"/>
      <c r="G212" s="230"/>
      <c r="H212" s="218"/>
      <c r="I212" s="218"/>
      <c r="J212" s="218"/>
      <c r="K212" s="218"/>
      <c r="L212" s="218"/>
      <c r="M212" s="218"/>
      <c r="N212" s="218"/>
      <c r="O212" s="218"/>
      <c r="P212" s="218"/>
    </row>
    <row r="213" spans="1:16">
      <c r="A213" s="229"/>
      <c r="B213" s="227" t="s">
        <v>285</v>
      </c>
      <c r="C213" s="233"/>
      <c r="D213" s="233"/>
      <c r="E213" s="233"/>
      <c r="F213" s="230"/>
      <c r="G213" s="230"/>
      <c r="H213" s="218"/>
      <c r="I213" s="218"/>
      <c r="J213" s="218"/>
      <c r="K213" s="218"/>
      <c r="L213" s="218"/>
      <c r="M213" s="218"/>
      <c r="N213" s="218"/>
      <c r="O213" s="218"/>
      <c r="P213" s="218"/>
    </row>
    <row r="214" spans="1:16">
      <c r="A214" s="235"/>
      <c r="B214" s="227" t="s">
        <v>294</v>
      </c>
      <c r="C214" s="233"/>
      <c r="D214" s="233"/>
      <c r="E214" s="233"/>
      <c r="F214" s="230"/>
      <c r="G214" s="230"/>
      <c r="H214" s="218"/>
      <c r="I214" s="218"/>
      <c r="J214" s="218"/>
      <c r="K214" s="218"/>
      <c r="L214" s="218"/>
      <c r="M214" s="218"/>
      <c r="N214" s="218"/>
      <c r="O214" s="218"/>
      <c r="P214" s="218"/>
    </row>
    <row r="215" spans="1:16" ht="46.5">
      <c r="A215" s="229"/>
      <c r="B215" s="227" t="s">
        <v>295</v>
      </c>
      <c r="C215" s="227"/>
      <c r="D215" s="227"/>
      <c r="E215" s="227"/>
      <c r="F215" s="230"/>
      <c r="G215" s="230"/>
      <c r="H215" s="218"/>
      <c r="I215" s="218"/>
      <c r="J215" s="218"/>
      <c r="K215" s="218"/>
      <c r="L215" s="218"/>
      <c r="M215" s="218"/>
      <c r="N215" s="218"/>
      <c r="O215" s="218"/>
      <c r="P215" s="218"/>
    </row>
    <row r="216" spans="1:16" ht="34.9">
      <c r="A216" s="229"/>
      <c r="B216" s="227" t="s">
        <v>296</v>
      </c>
      <c r="C216" s="227"/>
      <c r="D216" s="233"/>
      <c r="E216" s="233"/>
      <c r="F216" s="230"/>
      <c r="G216" s="230"/>
      <c r="H216" s="218"/>
      <c r="I216" s="218"/>
      <c r="J216" s="218"/>
      <c r="K216" s="218"/>
      <c r="L216" s="218"/>
      <c r="M216" s="218"/>
      <c r="N216" s="218"/>
      <c r="O216" s="218"/>
      <c r="P216" s="218"/>
    </row>
    <row r="217" spans="1:16">
      <c r="A217" s="236"/>
      <c r="B217" s="231"/>
      <c r="C217" s="230"/>
      <c r="D217" s="230"/>
      <c r="E217" s="230"/>
      <c r="F217" s="230"/>
      <c r="G217" s="230"/>
      <c r="H217" s="218"/>
      <c r="I217" s="218"/>
      <c r="J217" s="218"/>
      <c r="K217" s="218"/>
      <c r="L217" s="218"/>
      <c r="M217" s="218"/>
      <c r="N217" s="218"/>
      <c r="O217" s="218"/>
      <c r="P217" s="218"/>
    </row>
    <row r="218" spans="1:16">
      <c r="A218" s="237"/>
      <c r="B218" s="238"/>
      <c r="C218" s="230"/>
      <c r="D218" s="230"/>
      <c r="E218" s="230"/>
      <c r="F218" s="230"/>
      <c r="G218" s="230"/>
      <c r="H218" s="218"/>
      <c r="I218" s="218"/>
      <c r="J218" s="218"/>
      <c r="K218" s="218"/>
      <c r="L218" s="218"/>
      <c r="M218" s="218"/>
      <c r="N218" s="218"/>
      <c r="O218" s="218"/>
      <c r="P218" s="218"/>
    </row>
    <row r="219" spans="1:16">
      <c r="A219" s="237"/>
      <c r="B219" s="238"/>
      <c r="C219" s="230"/>
      <c r="D219" s="230"/>
      <c r="E219" s="230"/>
      <c r="F219" s="230"/>
      <c r="G219" s="230"/>
      <c r="H219" s="218"/>
      <c r="I219" s="218"/>
      <c r="J219" s="218"/>
      <c r="K219" s="218"/>
      <c r="L219" s="218"/>
      <c r="M219" s="218"/>
      <c r="N219" s="218"/>
      <c r="O219" s="218"/>
      <c r="P219" s="218"/>
    </row>
  </sheetData>
  <mergeCells count="3">
    <mergeCell ref="A1:C1"/>
    <mergeCell ref="A2:C2"/>
    <mergeCell ref="B199:G19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D0599-30C4-4CC0-9796-301E2A7E3546}">
  <dimension ref="A3:AG37"/>
  <sheetViews>
    <sheetView topLeftCell="A17" workbookViewId="0">
      <selection activeCell="C7" sqref="C7"/>
    </sheetView>
  </sheetViews>
  <sheetFormatPr defaultRowHeight="14.25"/>
  <cols>
    <col min="3" max="3" width="34.265625" bestFit="1" customWidth="1"/>
    <col min="4" max="4" width="30.59765625" bestFit="1" customWidth="1"/>
    <col min="5" max="5" width="30.73046875" bestFit="1" customWidth="1"/>
  </cols>
  <sheetData>
    <row r="3" spans="1:33">
      <c r="A3" s="239"/>
      <c r="B3" s="239" t="s">
        <v>297</v>
      </c>
      <c r="C3" s="240"/>
      <c r="D3" s="241" t="s">
        <v>298</v>
      </c>
      <c r="E3" s="242" t="s">
        <v>299</v>
      </c>
      <c r="F3" s="243">
        <v>0.25</v>
      </c>
      <c r="G3" s="243">
        <v>0.27083333333333331</v>
      </c>
      <c r="H3" s="243">
        <v>0.29166666666666669</v>
      </c>
      <c r="I3" s="243">
        <f>H3+0.0209</f>
        <v>0.31256666666666666</v>
      </c>
      <c r="J3" s="243">
        <v>0.33333333333333298</v>
      </c>
      <c r="K3" s="243">
        <f t="shared" ref="K3" si="0">J3+0.0209</f>
        <v>0.35423333333333296</v>
      </c>
      <c r="L3" s="243">
        <v>0.375</v>
      </c>
      <c r="M3" s="243">
        <f t="shared" ref="M3" si="1">L3+0.0209</f>
        <v>0.39589999999999997</v>
      </c>
      <c r="N3" s="243">
        <v>0.41666666666666702</v>
      </c>
      <c r="O3" s="243">
        <f t="shared" ref="O3" si="2">N3+0.0209</f>
        <v>0.43756666666666699</v>
      </c>
      <c r="P3" s="243">
        <v>0.45833333333333298</v>
      </c>
      <c r="Q3" s="243">
        <f t="shared" ref="Q3" si="3">P3+0.0209</f>
        <v>0.47923333333333296</v>
      </c>
      <c r="R3" s="243">
        <v>0.5</v>
      </c>
      <c r="S3" s="243">
        <f t="shared" ref="S3" si="4">R3+0.0209</f>
        <v>0.52090000000000003</v>
      </c>
      <c r="T3" s="243">
        <v>0.54166666666666696</v>
      </c>
      <c r="U3" s="243">
        <f t="shared" ref="U3" si="5">T3+0.0209</f>
        <v>0.56256666666666699</v>
      </c>
      <c r="V3" s="243">
        <v>0.58333333333333304</v>
      </c>
      <c r="W3" s="243">
        <f t="shared" ref="W3" si="6">V3+0.0209</f>
        <v>0.60423333333333307</v>
      </c>
      <c r="X3" s="243">
        <v>0.625</v>
      </c>
      <c r="Y3" s="243">
        <f t="shared" ref="Y3" si="7">X3+0.0209</f>
        <v>0.64590000000000003</v>
      </c>
      <c r="Z3" s="243">
        <v>0.66666666666666696</v>
      </c>
      <c r="AA3" s="243">
        <v>0.6875</v>
      </c>
      <c r="AB3" s="243">
        <v>0.70833333333333337</v>
      </c>
      <c r="AC3" s="243">
        <v>0.72916666666666663</v>
      </c>
      <c r="AD3" s="244" t="s">
        <v>300</v>
      </c>
      <c r="AE3" s="245"/>
      <c r="AF3" s="245"/>
      <c r="AG3" s="245"/>
    </row>
    <row r="4" spans="1:33" ht="76.5">
      <c r="A4" s="246" t="s">
        <v>301</v>
      </c>
      <c r="B4" s="247" t="s">
        <v>302</v>
      </c>
      <c r="C4" s="248" t="s">
        <v>303</v>
      </c>
      <c r="D4" s="249" t="s">
        <v>304</v>
      </c>
      <c r="E4" s="250"/>
      <c r="F4" s="251"/>
      <c r="G4" s="252"/>
      <c r="H4" s="253"/>
      <c r="I4" s="254"/>
      <c r="J4" s="255"/>
      <c r="K4" s="252"/>
      <c r="L4" s="252"/>
      <c r="M4" s="252"/>
      <c r="N4" s="252"/>
      <c r="O4" s="252"/>
      <c r="P4" s="252"/>
      <c r="Q4" s="252"/>
      <c r="R4" s="256"/>
      <c r="S4" s="256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7" t="s">
        <v>305</v>
      </c>
      <c r="AE4" s="258" t="s">
        <v>306</v>
      </c>
      <c r="AF4" s="259"/>
      <c r="AG4" s="259"/>
    </row>
    <row r="5" spans="1:33" ht="25.5">
      <c r="A5" s="260"/>
      <c r="B5" s="247"/>
      <c r="C5" s="261" t="s">
        <v>307</v>
      </c>
      <c r="D5" s="262"/>
      <c r="E5" s="263"/>
      <c r="F5" s="264"/>
      <c r="G5" s="265"/>
      <c r="H5" s="266"/>
      <c r="I5" s="267"/>
      <c r="J5" s="268"/>
      <c r="K5" s="265"/>
      <c r="L5" s="265"/>
      <c r="M5" s="265"/>
      <c r="N5" s="265"/>
      <c r="O5" s="265"/>
      <c r="P5" s="265"/>
      <c r="Q5" s="265"/>
      <c r="R5" s="269"/>
      <c r="S5" s="269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70"/>
      <c r="AE5" s="271" t="s">
        <v>308</v>
      </c>
      <c r="AF5" s="272"/>
      <c r="AG5" s="259"/>
    </row>
    <row r="6" spans="1:33" ht="51">
      <c r="A6" s="260"/>
      <c r="B6" s="247"/>
      <c r="C6" s="261" t="s">
        <v>309</v>
      </c>
      <c r="D6" s="273" t="s">
        <v>310</v>
      </c>
      <c r="E6" s="274"/>
      <c r="F6" s="264"/>
      <c r="G6" s="265"/>
      <c r="H6" s="266"/>
      <c r="I6" s="267"/>
      <c r="J6" s="268"/>
      <c r="K6" s="265"/>
      <c r="L6" s="265"/>
      <c r="M6" s="265"/>
      <c r="N6" s="265"/>
      <c r="O6" s="265"/>
      <c r="P6" s="265"/>
      <c r="Q6" s="265"/>
      <c r="R6" s="269"/>
      <c r="S6" s="269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70"/>
      <c r="AE6" s="275" t="s">
        <v>311</v>
      </c>
      <c r="AF6" s="272"/>
      <c r="AG6" s="259"/>
    </row>
    <row r="7" spans="1:33" ht="76.5">
      <c r="A7" s="260"/>
      <c r="B7" s="247" t="s">
        <v>312</v>
      </c>
      <c r="C7" s="261" t="s">
        <v>313</v>
      </c>
      <c r="D7" s="276" t="s">
        <v>304</v>
      </c>
      <c r="E7" s="276"/>
      <c r="F7" s="264"/>
      <c r="G7" s="265"/>
      <c r="H7" s="264"/>
      <c r="I7" s="265"/>
      <c r="J7" s="266"/>
      <c r="K7" s="267"/>
      <c r="L7" s="268"/>
      <c r="M7" s="277"/>
      <c r="N7" s="278"/>
      <c r="O7" s="265"/>
      <c r="P7" s="265"/>
      <c r="Q7" s="265"/>
      <c r="R7" s="269"/>
      <c r="S7" s="269"/>
      <c r="T7" s="265"/>
      <c r="U7" s="265"/>
      <c r="V7" s="265"/>
      <c r="W7" s="265"/>
      <c r="X7" s="265"/>
      <c r="Y7" s="265"/>
      <c r="Z7" s="265"/>
      <c r="AA7" s="265"/>
      <c r="AB7" s="265"/>
      <c r="AC7" s="265"/>
      <c r="AD7" s="270"/>
      <c r="AE7" s="275" t="s">
        <v>314</v>
      </c>
      <c r="AF7" s="259"/>
      <c r="AG7" s="259"/>
    </row>
    <row r="8" spans="1:33" ht="76.5">
      <c r="A8" s="260"/>
      <c r="B8" s="247"/>
      <c r="C8" s="261" t="s">
        <v>315</v>
      </c>
      <c r="D8" s="276"/>
      <c r="E8" s="276"/>
      <c r="F8" s="264"/>
      <c r="G8" s="265"/>
      <c r="H8" s="264"/>
      <c r="I8" s="265"/>
      <c r="J8" s="266"/>
      <c r="K8" s="267"/>
      <c r="L8" s="268"/>
      <c r="M8" s="264"/>
      <c r="N8" s="265"/>
      <c r="O8" s="264"/>
      <c r="P8" s="265"/>
      <c r="Q8" s="265"/>
      <c r="R8" s="269"/>
      <c r="S8" s="269"/>
      <c r="T8" s="265"/>
      <c r="U8" s="265"/>
      <c r="V8" s="265"/>
      <c r="W8" s="265"/>
      <c r="X8" s="265"/>
      <c r="Y8" s="265"/>
      <c r="Z8" s="265"/>
      <c r="AA8" s="265"/>
      <c r="AB8" s="265"/>
      <c r="AC8" s="265"/>
      <c r="AD8" s="270"/>
      <c r="AE8" s="279" t="s">
        <v>316</v>
      </c>
      <c r="AF8" s="259"/>
      <c r="AG8" s="259"/>
    </row>
    <row r="9" spans="1:33">
      <c r="A9" s="260"/>
      <c r="B9" s="247" t="s">
        <v>317</v>
      </c>
      <c r="C9" s="248" t="s">
        <v>318</v>
      </c>
      <c r="D9" s="280" t="s">
        <v>319</v>
      </c>
      <c r="E9" s="281" t="s">
        <v>320</v>
      </c>
      <c r="F9" s="264"/>
      <c r="G9" s="265"/>
      <c r="H9" s="264"/>
      <c r="I9" s="265"/>
      <c r="J9" s="266"/>
      <c r="K9" s="267"/>
      <c r="L9" s="268"/>
      <c r="M9" s="252"/>
      <c r="N9" s="252"/>
      <c r="O9" s="265"/>
      <c r="P9" s="265"/>
      <c r="Q9" s="265"/>
      <c r="R9" s="269"/>
      <c r="S9" s="269"/>
      <c r="T9" s="265"/>
      <c r="U9" s="265"/>
      <c r="V9" s="265"/>
      <c r="W9" s="265"/>
      <c r="X9" s="265"/>
      <c r="Y9" s="265"/>
      <c r="Z9" s="265"/>
      <c r="AA9" s="265"/>
      <c r="AB9" s="265"/>
      <c r="AC9" s="265"/>
      <c r="AD9" s="270"/>
      <c r="AE9" s="271" t="s">
        <v>321</v>
      </c>
      <c r="AF9" s="259"/>
      <c r="AG9" s="259"/>
    </row>
    <row r="10" spans="1:33" ht="89.25">
      <c r="A10" s="260"/>
      <c r="B10" s="247"/>
      <c r="C10" s="248" t="s">
        <v>322</v>
      </c>
      <c r="D10" s="280"/>
      <c r="E10" s="281"/>
      <c r="F10" s="264"/>
      <c r="G10" s="265"/>
      <c r="H10" s="264"/>
      <c r="I10" s="265"/>
      <c r="J10" s="266"/>
      <c r="K10" s="267"/>
      <c r="L10" s="268"/>
      <c r="M10" s="265"/>
      <c r="N10" s="265"/>
      <c r="O10" s="265"/>
      <c r="P10" s="265"/>
      <c r="Q10" s="265"/>
      <c r="R10" s="269"/>
      <c r="S10" s="269"/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70"/>
      <c r="AE10" s="279" t="s">
        <v>323</v>
      </c>
      <c r="AF10" s="259"/>
      <c r="AG10" s="259"/>
    </row>
    <row r="11" spans="1:33" ht="102">
      <c r="A11" s="260"/>
      <c r="B11" s="247"/>
      <c r="C11" s="261" t="s">
        <v>324</v>
      </c>
      <c r="D11" s="280"/>
      <c r="E11" s="281"/>
      <c r="F11" s="264"/>
      <c r="G11" s="265"/>
      <c r="H11" s="264"/>
      <c r="I11" s="259"/>
      <c r="J11" s="266"/>
      <c r="K11" s="267"/>
      <c r="L11" s="268"/>
      <c r="M11" s="265"/>
      <c r="N11" s="265"/>
      <c r="O11" s="265"/>
      <c r="P11" s="265"/>
      <c r="Q11" s="265"/>
      <c r="R11" s="269"/>
      <c r="S11" s="269"/>
      <c r="T11" s="265"/>
      <c r="U11" s="265"/>
      <c r="V11" s="265"/>
      <c r="W11" s="265"/>
      <c r="X11" s="265"/>
      <c r="Y11" s="265"/>
      <c r="Z11" s="265"/>
      <c r="AA11" s="265"/>
      <c r="AB11" s="265"/>
      <c r="AC11" s="265"/>
      <c r="AD11" s="270"/>
      <c r="AE11" s="282" t="s">
        <v>325</v>
      </c>
      <c r="AF11" s="259"/>
      <c r="AG11" s="259"/>
    </row>
    <row r="12" spans="1:33" ht="51">
      <c r="A12" s="260"/>
      <c r="B12" s="283"/>
      <c r="C12" s="248" t="s">
        <v>326</v>
      </c>
      <c r="D12" s="284" t="s">
        <v>319</v>
      </c>
      <c r="E12" s="285" t="s">
        <v>320</v>
      </c>
      <c r="F12" s="264"/>
      <c r="G12" s="265"/>
      <c r="H12" s="264"/>
      <c r="I12" s="265"/>
      <c r="J12" s="265"/>
      <c r="K12" s="265"/>
      <c r="L12" s="286"/>
      <c r="M12" s="266"/>
      <c r="N12" s="267"/>
      <c r="O12" s="265"/>
      <c r="P12" s="259"/>
      <c r="Q12" s="259"/>
      <c r="R12" s="259"/>
      <c r="S12" s="269"/>
      <c r="T12" s="265"/>
      <c r="U12" s="265"/>
      <c r="V12" s="265"/>
      <c r="W12" s="265"/>
      <c r="X12" s="265"/>
      <c r="Y12" s="265"/>
      <c r="Z12" s="265"/>
      <c r="AA12" s="265"/>
      <c r="AB12" s="265"/>
      <c r="AC12" s="265"/>
      <c r="AD12" s="270"/>
      <c r="AE12" s="275" t="s">
        <v>327</v>
      </c>
      <c r="AF12" s="259"/>
      <c r="AG12" s="259"/>
    </row>
    <row r="13" spans="1:33" ht="76.5">
      <c r="A13" s="260"/>
      <c r="B13" s="283" t="s">
        <v>328</v>
      </c>
      <c r="C13" s="248" t="s">
        <v>329</v>
      </c>
      <c r="D13" s="280" t="s">
        <v>319</v>
      </c>
      <c r="E13" s="280"/>
      <c r="F13" s="264"/>
      <c r="G13" s="265"/>
      <c r="H13" s="264"/>
      <c r="I13" s="265"/>
      <c r="J13" s="265"/>
      <c r="K13" s="265"/>
      <c r="L13" s="265"/>
      <c r="M13" s="266"/>
      <c r="N13" s="267"/>
      <c r="O13" s="269"/>
      <c r="P13" s="265"/>
      <c r="Q13" s="265"/>
      <c r="R13" s="265"/>
      <c r="S13" s="269"/>
      <c r="T13" s="265"/>
      <c r="U13" s="265"/>
      <c r="V13" s="265"/>
      <c r="W13" s="265"/>
      <c r="X13" s="265"/>
      <c r="Y13" s="265"/>
      <c r="Z13" s="265"/>
      <c r="AA13" s="265"/>
      <c r="AB13" s="265"/>
      <c r="AC13" s="265"/>
      <c r="AD13" s="270"/>
      <c r="AE13" s="279" t="s">
        <v>316</v>
      </c>
      <c r="AF13" s="259"/>
      <c r="AG13" s="259"/>
    </row>
    <row r="14" spans="1:33">
      <c r="A14" s="260"/>
      <c r="B14" s="283" t="s">
        <v>330</v>
      </c>
      <c r="C14" s="248" t="s">
        <v>331</v>
      </c>
      <c r="D14" s="287" t="s">
        <v>332</v>
      </c>
      <c r="E14" s="287"/>
      <c r="F14" s="264"/>
      <c r="G14" s="265"/>
      <c r="H14" s="264"/>
      <c r="I14" s="265"/>
      <c r="J14" s="265"/>
      <c r="K14" s="265"/>
      <c r="L14" s="266"/>
      <c r="M14" s="288"/>
      <c r="N14" s="267"/>
      <c r="O14" s="269"/>
      <c r="P14" s="265"/>
      <c r="Q14" s="259"/>
      <c r="R14" s="289"/>
      <c r="S14" s="269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70"/>
      <c r="AE14" s="271" t="s">
        <v>333</v>
      </c>
      <c r="AF14" s="259"/>
      <c r="AG14" s="259"/>
    </row>
    <row r="15" spans="1:33" ht="51">
      <c r="A15" s="260"/>
      <c r="B15" s="247" t="s">
        <v>334</v>
      </c>
      <c r="C15" s="248" t="s">
        <v>335</v>
      </c>
      <c r="D15" s="249" t="s">
        <v>304</v>
      </c>
      <c r="E15" s="250"/>
      <c r="F15" s="264"/>
      <c r="G15" s="265"/>
      <c r="H15" s="264"/>
      <c r="I15" s="265"/>
      <c r="J15" s="265"/>
      <c r="K15" s="265"/>
      <c r="L15" s="266"/>
      <c r="M15" s="267"/>
      <c r="N15" s="268"/>
      <c r="O15" s="265"/>
      <c r="P15" s="265"/>
      <c r="Q15" s="265"/>
      <c r="R15" s="269"/>
      <c r="S15" s="269"/>
      <c r="T15" s="265"/>
      <c r="U15" s="265"/>
      <c r="V15" s="265"/>
      <c r="W15" s="265"/>
      <c r="X15" s="265"/>
      <c r="Y15" s="265"/>
      <c r="Z15" s="265"/>
      <c r="AA15" s="265"/>
      <c r="AB15" s="265"/>
      <c r="AC15" s="265"/>
      <c r="AD15" s="270"/>
      <c r="AE15" s="275" t="s">
        <v>336</v>
      </c>
      <c r="AF15" s="259"/>
      <c r="AG15" s="259"/>
    </row>
    <row r="16" spans="1:33" ht="89.25">
      <c r="A16" s="260"/>
      <c r="B16" s="247"/>
      <c r="C16" s="248" t="s">
        <v>337</v>
      </c>
      <c r="D16" s="290"/>
      <c r="E16" s="291"/>
      <c r="F16" s="264"/>
      <c r="G16" s="265"/>
      <c r="H16" s="264"/>
      <c r="I16" s="265"/>
      <c r="J16" s="265"/>
      <c r="K16" s="265"/>
      <c r="L16" s="266"/>
      <c r="M16" s="267"/>
      <c r="N16" s="268"/>
      <c r="O16" s="265"/>
      <c r="P16" s="265"/>
      <c r="Q16" s="265"/>
      <c r="R16" s="269"/>
      <c r="S16" s="269"/>
      <c r="T16" s="265"/>
      <c r="U16" s="265"/>
      <c r="V16" s="265"/>
      <c r="W16" s="265"/>
      <c r="X16" s="265"/>
      <c r="Y16" s="265"/>
      <c r="Z16" s="265"/>
      <c r="AA16" s="265"/>
      <c r="AB16" s="265"/>
      <c r="AC16" s="265"/>
      <c r="AD16" s="270"/>
      <c r="AE16" s="279" t="s">
        <v>338</v>
      </c>
      <c r="AF16" s="259"/>
      <c r="AG16" s="259"/>
    </row>
    <row r="17" spans="1:33" ht="89.25">
      <c r="A17" s="260"/>
      <c r="B17" s="247"/>
      <c r="C17" s="248" t="s">
        <v>339</v>
      </c>
      <c r="D17" s="262"/>
      <c r="E17" s="263"/>
      <c r="F17" s="264"/>
      <c r="G17" s="265"/>
      <c r="H17" s="264"/>
      <c r="I17" s="265"/>
      <c r="J17" s="265"/>
      <c r="K17" s="265"/>
      <c r="L17" s="266"/>
      <c r="M17" s="267"/>
      <c r="N17" s="268"/>
      <c r="O17" s="265"/>
      <c r="P17" s="265"/>
      <c r="Q17" s="265"/>
      <c r="R17" s="269"/>
      <c r="S17" s="269"/>
      <c r="T17" s="265"/>
      <c r="U17" s="265"/>
      <c r="V17" s="265"/>
      <c r="W17" s="265"/>
      <c r="X17" s="265"/>
      <c r="Y17" s="265"/>
      <c r="Z17" s="265"/>
      <c r="AA17" s="265"/>
      <c r="AB17" s="265"/>
      <c r="AC17" s="265"/>
      <c r="AD17" s="270"/>
      <c r="AE17" s="282" t="s">
        <v>340</v>
      </c>
      <c r="AF17" s="259"/>
      <c r="AG17" s="259"/>
    </row>
    <row r="18" spans="1:33" ht="153">
      <c r="A18" s="260"/>
      <c r="B18" s="247"/>
      <c r="C18" s="248" t="s">
        <v>341</v>
      </c>
      <c r="D18" s="292" t="s">
        <v>342</v>
      </c>
      <c r="E18" s="293"/>
      <c r="F18" s="264"/>
      <c r="G18" s="265"/>
      <c r="H18" s="264"/>
      <c r="I18" s="265"/>
      <c r="J18" s="265"/>
      <c r="K18" s="265"/>
      <c r="L18" s="266"/>
      <c r="M18" s="267"/>
      <c r="N18" s="268"/>
      <c r="O18" s="265"/>
      <c r="P18" s="265"/>
      <c r="Q18" s="265"/>
      <c r="R18" s="269"/>
      <c r="S18" s="269"/>
      <c r="T18" s="265"/>
      <c r="U18" s="265"/>
      <c r="V18" s="265"/>
      <c r="W18" s="265"/>
      <c r="X18" s="265"/>
      <c r="Y18" s="265"/>
      <c r="Z18" s="265"/>
      <c r="AA18" s="265"/>
      <c r="AB18" s="265"/>
      <c r="AC18" s="265"/>
      <c r="AD18" s="270"/>
      <c r="AE18" s="294" t="s">
        <v>343</v>
      </c>
      <c r="AF18" s="259"/>
      <c r="AG18" s="259"/>
    </row>
    <row r="19" spans="1:33" ht="76.5">
      <c r="A19" s="260"/>
      <c r="B19" s="283" t="s">
        <v>344</v>
      </c>
      <c r="C19" s="248" t="s">
        <v>345</v>
      </c>
      <c r="D19" s="276" t="s">
        <v>304</v>
      </c>
      <c r="E19" s="276"/>
      <c r="F19" s="264"/>
      <c r="G19" s="265"/>
      <c r="H19" s="264"/>
      <c r="I19" s="265"/>
      <c r="J19" s="265"/>
      <c r="K19" s="265"/>
      <c r="L19" s="266"/>
      <c r="M19" s="288"/>
      <c r="N19" s="267"/>
      <c r="O19" s="259"/>
      <c r="P19" s="259"/>
      <c r="Q19" s="265"/>
      <c r="R19" s="269"/>
      <c r="S19" s="269"/>
      <c r="T19" s="265"/>
      <c r="U19" s="265"/>
      <c r="V19" s="265"/>
      <c r="W19" s="265"/>
      <c r="X19" s="265"/>
      <c r="Y19" s="265"/>
      <c r="Z19" s="265"/>
      <c r="AA19" s="265"/>
      <c r="AB19" s="265"/>
      <c r="AC19" s="265"/>
      <c r="AD19" s="270"/>
      <c r="AE19" s="279" t="s">
        <v>316</v>
      </c>
      <c r="AF19" s="259"/>
      <c r="AG19" s="259"/>
    </row>
    <row r="20" spans="1:33" ht="25.5">
      <c r="A20" s="295"/>
      <c r="B20" s="283" t="s">
        <v>346</v>
      </c>
      <c r="C20" s="261" t="s">
        <v>347</v>
      </c>
      <c r="D20" s="285" t="s">
        <v>320</v>
      </c>
      <c r="E20" s="284" t="s">
        <v>319</v>
      </c>
      <c r="F20" s="264"/>
      <c r="G20" s="265"/>
      <c r="H20" s="264"/>
      <c r="I20" s="265"/>
      <c r="J20" s="265"/>
      <c r="K20" s="265"/>
      <c r="L20" s="266"/>
      <c r="M20" s="288"/>
      <c r="N20" s="267"/>
      <c r="O20" s="265"/>
      <c r="P20" s="259"/>
      <c r="Q20" s="259"/>
      <c r="R20" s="259"/>
      <c r="S20" s="269"/>
      <c r="T20" s="265"/>
      <c r="U20" s="265"/>
      <c r="V20" s="265"/>
      <c r="W20" s="265"/>
      <c r="X20" s="265"/>
      <c r="Y20" s="265"/>
      <c r="Z20" s="265"/>
      <c r="AA20" s="265"/>
      <c r="AB20" s="265"/>
      <c r="AC20" s="265"/>
      <c r="AD20" s="270"/>
      <c r="AE20" s="271" t="s">
        <v>348</v>
      </c>
      <c r="AF20" s="259"/>
      <c r="AG20" s="259"/>
    </row>
    <row r="21" spans="1:33" ht="51">
      <c r="A21" s="296" t="s">
        <v>349</v>
      </c>
      <c r="B21" s="283" t="s">
        <v>350</v>
      </c>
      <c r="C21" s="248" t="s">
        <v>351</v>
      </c>
      <c r="D21" s="284" t="s">
        <v>352</v>
      </c>
      <c r="E21" s="285" t="s">
        <v>353</v>
      </c>
      <c r="F21" s="264"/>
      <c r="G21" s="265"/>
      <c r="H21" s="267"/>
      <c r="I21" s="297"/>
      <c r="J21" s="297"/>
      <c r="K21" s="297"/>
      <c r="L21" s="297"/>
      <c r="M21" s="297"/>
      <c r="N21" s="265"/>
      <c r="O21" s="265"/>
      <c r="P21" s="265"/>
      <c r="Q21" s="265"/>
      <c r="R21" s="269"/>
      <c r="S21" s="269"/>
      <c r="T21" s="265"/>
      <c r="U21" s="265"/>
      <c r="V21" s="265"/>
      <c r="W21" s="265"/>
      <c r="X21" s="265"/>
      <c r="Y21" s="265"/>
      <c r="Z21" s="265"/>
      <c r="AA21" s="265"/>
      <c r="AB21" s="265"/>
      <c r="AC21" s="265"/>
      <c r="AD21" s="270"/>
      <c r="AE21" s="275" t="s">
        <v>354</v>
      </c>
      <c r="AF21" s="259"/>
      <c r="AG21" s="259"/>
    </row>
    <row r="22" spans="1:33" ht="63.75">
      <c r="A22" s="296"/>
      <c r="B22" s="283" t="s">
        <v>355</v>
      </c>
      <c r="C22" s="248" t="s">
        <v>356</v>
      </c>
      <c r="D22" s="285" t="s">
        <v>353</v>
      </c>
      <c r="E22" s="284" t="s">
        <v>357</v>
      </c>
      <c r="F22" s="264"/>
      <c r="G22" s="265"/>
      <c r="H22" s="267"/>
      <c r="I22" s="297"/>
      <c r="J22" s="297"/>
      <c r="K22" s="297"/>
      <c r="L22" s="297"/>
      <c r="M22" s="297"/>
      <c r="N22" s="265"/>
      <c r="O22" s="265"/>
      <c r="P22" s="265"/>
      <c r="Q22" s="265"/>
      <c r="R22" s="269"/>
      <c r="S22" s="269"/>
      <c r="T22" s="265"/>
      <c r="U22" s="265"/>
      <c r="V22" s="265"/>
      <c r="W22" s="265"/>
      <c r="X22" s="265"/>
      <c r="Y22" s="265"/>
      <c r="Z22" s="265"/>
      <c r="AA22" s="265"/>
      <c r="AB22" s="265"/>
      <c r="AC22" s="265"/>
      <c r="AD22" s="270"/>
      <c r="AE22" s="279" t="s">
        <v>358</v>
      </c>
      <c r="AF22" s="259"/>
      <c r="AG22" s="259"/>
    </row>
    <row r="23" spans="1:33">
      <c r="A23" s="298" t="s">
        <v>359</v>
      </c>
      <c r="B23" s="299" t="s">
        <v>360</v>
      </c>
      <c r="C23" s="299" t="s">
        <v>361</v>
      </c>
      <c r="D23" s="249" t="s">
        <v>304</v>
      </c>
      <c r="E23" s="250"/>
      <c r="F23" s="300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2"/>
      <c r="W23" s="302"/>
      <c r="X23" s="302"/>
      <c r="Y23" s="302"/>
      <c r="Z23" s="302"/>
      <c r="AA23" s="303"/>
      <c r="AB23" s="303"/>
      <c r="AC23" s="265"/>
      <c r="AD23" s="270"/>
      <c r="AE23" s="304" t="s">
        <v>362</v>
      </c>
      <c r="AF23" s="259"/>
      <c r="AG23" s="259"/>
    </row>
    <row r="24" spans="1:33">
      <c r="A24" s="305"/>
      <c r="B24" s="306"/>
      <c r="C24" s="306"/>
      <c r="D24" s="262"/>
      <c r="E24" s="263"/>
      <c r="F24" s="307"/>
      <c r="G24" s="308"/>
      <c r="H24" s="308"/>
      <c r="I24" s="308"/>
      <c r="J24" s="308"/>
      <c r="K24" s="308"/>
      <c r="L24" s="308"/>
      <c r="M24" s="308"/>
      <c r="N24" s="308"/>
      <c r="O24" s="308"/>
      <c r="P24" s="308"/>
      <c r="Q24" s="308"/>
      <c r="R24" s="308"/>
      <c r="S24" s="308"/>
      <c r="T24" s="308"/>
      <c r="U24" s="308"/>
      <c r="V24" s="302"/>
      <c r="W24" s="302"/>
      <c r="X24" s="302"/>
      <c r="Y24" s="302"/>
      <c r="Z24" s="303"/>
      <c r="AA24" s="303"/>
      <c r="AB24" s="303"/>
      <c r="AC24" s="265"/>
      <c r="AD24" s="270"/>
      <c r="AE24" s="309"/>
      <c r="AF24" s="259"/>
      <c r="AG24" s="259"/>
    </row>
    <row r="25" spans="1:33">
      <c r="A25" s="296" t="s">
        <v>363</v>
      </c>
      <c r="B25" s="310" t="s">
        <v>364</v>
      </c>
      <c r="C25" s="248" t="s">
        <v>365</v>
      </c>
      <c r="D25" s="311" t="s">
        <v>366</v>
      </c>
      <c r="E25" s="311"/>
      <c r="F25" s="264"/>
      <c r="G25" s="265"/>
      <c r="H25" s="264"/>
      <c r="I25" s="265"/>
      <c r="J25" s="265"/>
      <c r="K25" s="265"/>
      <c r="L25" s="259"/>
      <c r="M25" s="312"/>
      <c r="N25" s="313"/>
      <c r="O25" s="288"/>
      <c r="P25" s="288"/>
      <c r="Q25" s="267"/>
      <c r="R25" s="269"/>
      <c r="S25" s="269"/>
      <c r="T25" s="265"/>
      <c r="U25" s="265"/>
      <c r="V25" s="265"/>
      <c r="W25" s="265"/>
      <c r="X25" s="265"/>
      <c r="Y25" s="265"/>
      <c r="Z25" s="265"/>
      <c r="AA25" s="265"/>
      <c r="AB25" s="265"/>
      <c r="AC25" s="265"/>
      <c r="AD25" s="270"/>
      <c r="AE25" s="271" t="s">
        <v>367</v>
      </c>
      <c r="AF25" s="259"/>
      <c r="AG25" s="259"/>
    </row>
    <row r="26" spans="1:33" ht="51">
      <c r="A26" s="296"/>
      <c r="B26" s="283" t="s">
        <v>368</v>
      </c>
      <c r="C26" s="248" t="s">
        <v>369</v>
      </c>
      <c r="D26" s="314" t="s">
        <v>370</v>
      </c>
      <c r="E26" s="314"/>
      <c r="F26" s="264"/>
      <c r="G26" s="265"/>
      <c r="H26" s="264"/>
      <c r="I26" s="265"/>
      <c r="J26" s="265"/>
      <c r="K26" s="265"/>
      <c r="L26" s="265"/>
      <c r="M26" s="265"/>
      <c r="N26" s="265"/>
      <c r="O26" s="265"/>
      <c r="P26" s="265"/>
      <c r="Q26" s="265"/>
      <c r="R26" s="269"/>
      <c r="S26" s="315"/>
      <c r="T26" s="265"/>
      <c r="U26" s="265"/>
      <c r="V26" s="265"/>
      <c r="W26" s="265"/>
      <c r="X26" s="265"/>
      <c r="Y26" s="265"/>
      <c r="Z26" s="265"/>
      <c r="AA26" s="265"/>
      <c r="AB26" s="316"/>
      <c r="AC26" s="317"/>
      <c r="AD26" s="270"/>
      <c r="AE26" s="279" t="s">
        <v>371</v>
      </c>
      <c r="AF26" s="259"/>
      <c r="AG26" s="259"/>
    </row>
    <row r="27" spans="1:33" ht="89.25">
      <c r="A27" s="296"/>
      <c r="B27" s="283" t="s">
        <v>372</v>
      </c>
      <c r="C27" s="261" t="s">
        <v>373</v>
      </c>
      <c r="D27" s="284" t="s">
        <v>374</v>
      </c>
      <c r="E27" s="318"/>
      <c r="F27" s="264"/>
      <c r="G27" s="265"/>
      <c r="H27" s="264"/>
      <c r="I27" s="265"/>
      <c r="J27" s="265"/>
      <c r="K27" s="265"/>
      <c r="L27" s="265"/>
      <c r="M27" s="265"/>
      <c r="N27" s="319"/>
      <c r="O27" s="320"/>
      <c r="P27" s="320"/>
      <c r="Q27" s="319"/>
      <c r="R27" s="319"/>
      <c r="S27" s="319"/>
      <c r="T27" s="321"/>
      <c r="U27" s="321"/>
      <c r="V27" s="321"/>
      <c r="W27" s="321"/>
      <c r="X27" s="265"/>
      <c r="Y27" s="265"/>
      <c r="Z27" s="265"/>
      <c r="AA27" s="322"/>
      <c r="AB27" s="323"/>
      <c r="AC27" s="324"/>
      <c r="AD27" s="270"/>
      <c r="AE27" s="282" t="s">
        <v>375</v>
      </c>
      <c r="AF27" s="325"/>
      <c r="AG27" s="325"/>
    </row>
    <row r="28" spans="1:33" ht="51">
      <c r="A28" s="296" t="s">
        <v>376</v>
      </c>
      <c r="B28" s="299" t="s">
        <v>377</v>
      </c>
      <c r="C28" s="326" t="s">
        <v>378</v>
      </c>
      <c r="D28" s="285" t="s">
        <v>379</v>
      </c>
      <c r="E28" s="284" t="s">
        <v>352</v>
      </c>
      <c r="F28" s="264"/>
      <c r="G28" s="265"/>
      <c r="H28" s="264"/>
      <c r="I28" s="265"/>
      <c r="J28" s="265"/>
      <c r="K28" s="265"/>
      <c r="L28" s="265"/>
      <c r="M28" s="265"/>
      <c r="N28" s="265"/>
      <c r="O28" s="265"/>
      <c r="P28" s="265"/>
      <c r="Q28" s="265"/>
      <c r="R28" s="269"/>
      <c r="S28" s="269"/>
      <c r="T28" s="321"/>
      <c r="U28" s="321"/>
      <c r="V28" s="302"/>
      <c r="W28" s="302"/>
      <c r="X28" s="302"/>
      <c r="Y28" s="302"/>
      <c r="Z28" s="303"/>
      <c r="AA28" s="303"/>
      <c r="AB28" s="303"/>
      <c r="AC28" s="265"/>
      <c r="AD28" s="270"/>
      <c r="AE28" s="275" t="s">
        <v>327</v>
      </c>
      <c r="AF28" s="259"/>
      <c r="AG28" s="259"/>
    </row>
    <row r="29" spans="1:33" ht="76.5">
      <c r="A29" s="296"/>
      <c r="B29" s="306"/>
      <c r="C29" s="326"/>
      <c r="D29" s="284" t="s">
        <v>352</v>
      </c>
      <c r="E29" s="285" t="s">
        <v>379</v>
      </c>
      <c r="F29" s="264"/>
      <c r="G29" s="265"/>
      <c r="H29" s="264"/>
      <c r="I29" s="265"/>
      <c r="J29" s="265"/>
      <c r="K29" s="265"/>
      <c r="L29" s="265"/>
      <c r="M29" s="265"/>
      <c r="N29" s="265"/>
      <c r="O29" s="265"/>
      <c r="P29" s="265"/>
      <c r="Q29" s="265"/>
      <c r="R29" s="269"/>
      <c r="S29" s="269"/>
      <c r="T29" s="321"/>
      <c r="U29" s="321"/>
      <c r="V29" s="302"/>
      <c r="W29" s="302"/>
      <c r="X29" s="302"/>
      <c r="Y29" s="302"/>
      <c r="Z29" s="303"/>
      <c r="AA29" s="303"/>
      <c r="AB29" s="303"/>
      <c r="AC29" s="265"/>
      <c r="AD29" s="270"/>
      <c r="AE29" s="279" t="s">
        <v>316</v>
      </c>
      <c r="AF29" s="259"/>
      <c r="AG29" s="259"/>
    </row>
    <row r="30" spans="1:33" ht="25.5">
      <c r="A30" s="296" t="s">
        <v>380</v>
      </c>
      <c r="B30" s="299" t="s">
        <v>381</v>
      </c>
      <c r="C30" s="327" t="s">
        <v>382</v>
      </c>
      <c r="D30" s="285" t="s">
        <v>379</v>
      </c>
      <c r="E30" s="284" t="s">
        <v>352</v>
      </c>
      <c r="F30" s="264"/>
      <c r="G30" s="265"/>
      <c r="H30" s="264"/>
      <c r="I30" s="265"/>
      <c r="J30" s="265"/>
      <c r="K30" s="265"/>
      <c r="L30" s="265"/>
      <c r="M30" s="265"/>
      <c r="N30" s="265"/>
      <c r="O30" s="265"/>
      <c r="P30" s="265"/>
      <c r="Q30" s="265"/>
      <c r="R30" s="269"/>
      <c r="S30" s="269"/>
      <c r="T30" s="265"/>
      <c r="U30" s="265"/>
      <c r="V30" s="265"/>
      <c r="W30" s="265"/>
      <c r="X30" s="265"/>
      <c r="Y30" s="265"/>
      <c r="Z30" s="265"/>
      <c r="AA30" s="265"/>
      <c r="AB30" s="265"/>
      <c r="AC30" s="265"/>
      <c r="AD30" s="270"/>
      <c r="AE30" s="279"/>
      <c r="AF30" s="259"/>
      <c r="AG30" s="259"/>
    </row>
    <row r="31" spans="1:33" ht="76.5">
      <c r="A31" s="296"/>
      <c r="B31" s="306"/>
      <c r="C31" s="327"/>
      <c r="D31" s="284" t="s">
        <v>352</v>
      </c>
      <c r="E31" s="285" t="s">
        <v>379</v>
      </c>
      <c r="F31" s="328"/>
      <c r="G31" s="278"/>
      <c r="H31" s="328"/>
      <c r="I31" s="278"/>
      <c r="J31" s="278"/>
      <c r="K31" s="278"/>
      <c r="L31" s="278"/>
      <c r="M31" s="265"/>
      <c r="N31" s="265"/>
      <c r="O31" s="265"/>
      <c r="P31" s="265"/>
      <c r="Q31" s="265"/>
      <c r="R31" s="269"/>
      <c r="S31" s="269"/>
      <c r="T31" s="265"/>
      <c r="U31" s="265"/>
      <c r="V31" s="302"/>
      <c r="W31" s="302"/>
      <c r="X31" s="302"/>
      <c r="Y31" s="302"/>
      <c r="Z31" s="303"/>
      <c r="AA31" s="303"/>
      <c r="AB31" s="303"/>
      <c r="AC31" s="265"/>
      <c r="AD31" s="270"/>
      <c r="AE31" s="329" t="s">
        <v>383</v>
      </c>
      <c r="AF31" s="259"/>
      <c r="AG31" s="259"/>
    </row>
    <row r="32" spans="1:33" ht="55.9">
      <c r="A32" s="330" t="s">
        <v>384</v>
      </c>
      <c r="B32" s="283" t="s">
        <v>385</v>
      </c>
      <c r="C32" s="261" t="s">
        <v>386</v>
      </c>
      <c r="D32" s="276" t="s">
        <v>304</v>
      </c>
      <c r="E32" s="276"/>
      <c r="F32" s="331"/>
      <c r="G32" s="331"/>
      <c r="H32" s="331"/>
      <c r="I32" s="331"/>
      <c r="J32" s="331"/>
      <c r="K32" s="331"/>
      <c r="L32" s="332"/>
      <c r="M32" s="265"/>
      <c r="N32" s="265"/>
      <c r="O32" s="278"/>
      <c r="P32" s="278"/>
      <c r="Q32" s="278"/>
      <c r="R32" s="269"/>
      <c r="S32" s="269"/>
      <c r="T32" s="265"/>
      <c r="U32" s="265"/>
      <c r="V32" s="265"/>
      <c r="W32" s="265"/>
      <c r="X32" s="265"/>
      <c r="Y32" s="265"/>
      <c r="Z32" s="265"/>
      <c r="AA32" s="265"/>
      <c r="AB32" s="265"/>
      <c r="AC32" s="265"/>
      <c r="AD32" s="270"/>
      <c r="AE32" s="333" t="s">
        <v>387</v>
      </c>
      <c r="AF32" s="259"/>
      <c r="AG32" s="259"/>
    </row>
    <row r="33" spans="1:33" ht="40.15">
      <c r="A33" s="334" t="s">
        <v>388</v>
      </c>
      <c r="B33" s="283" t="s">
        <v>389</v>
      </c>
      <c r="C33" s="261" t="s">
        <v>390</v>
      </c>
      <c r="D33" s="276" t="s">
        <v>304</v>
      </c>
      <c r="E33" s="276"/>
      <c r="F33" s="251"/>
      <c r="G33" s="252"/>
      <c r="H33" s="252"/>
      <c r="I33" s="335"/>
      <c r="J33" s="336"/>
      <c r="K33" s="336"/>
      <c r="L33" s="336"/>
      <c r="M33" s="265"/>
      <c r="N33" s="265"/>
      <c r="O33" s="265"/>
      <c r="P33" s="265"/>
      <c r="Q33" s="278"/>
      <c r="R33" s="278"/>
      <c r="S33" s="269"/>
      <c r="T33" s="265"/>
      <c r="U33" s="265"/>
      <c r="V33" s="265"/>
      <c r="W33" s="265"/>
      <c r="X33" s="265"/>
      <c r="Y33" s="265"/>
      <c r="Z33" s="265"/>
      <c r="AA33" s="265"/>
      <c r="AB33" s="265"/>
      <c r="AC33" s="265"/>
      <c r="AD33" s="337"/>
      <c r="AE33" s="338"/>
      <c r="AF33" s="259"/>
      <c r="AG33" s="259"/>
    </row>
    <row r="34" spans="1:33">
      <c r="A34" s="339" t="s">
        <v>391</v>
      </c>
      <c r="B34" s="340"/>
      <c r="C34" s="340"/>
      <c r="D34" s="341"/>
      <c r="E34" s="342"/>
      <c r="F34" s="343">
        <v>0.25</v>
      </c>
      <c r="G34" s="343">
        <v>0.27083333333333331</v>
      </c>
      <c r="H34" s="243">
        <v>0.29166666666666669</v>
      </c>
      <c r="I34" s="243">
        <f>H34+0.0209</f>
        <v>0.31256666666666666</v>
      </c>
      <c r="J34" s="344">
        <v>0.33333333333333298</v>
      </c>
      <c r="K34" s="344">
        <f t="shared" ref="K34" si="8">J34+0.0209</f>
        <v>0.35423333333333296</v>
      </c>
      <c r="L34" s="344">
        <v>0.375</v>
      </c>
      <c r="M34" s="344">
        <f t="shared" ref="M34" si="9">L34+0.0209</f>
        <v>0.39589999999999997</v>
      </c>
      <c r="N34" s="344">
        <v>0.41666666666666702</v>
      </c>
      <c r="O34" s="344">
        <f t="shared" ref="O34" si="10">N34+0.0209</f>
        <v>0.43756666666666699</v>
      </c>
      <c r="P34" s="344">
        <v>0.45833333333333298</v>
      </c>
      <c r="Q34" s="344">
        <f t="shared" ref="Q34" si="11">P34+0.0209</f>
        <v>0.47923333333333296</v>
      </c>
      <c r="R34" s="344">
        <v>0.5</v>
      </c>
      <c r="S34" s="243">
        <f t="shared" ref="S34" si="12">R34+0.0209</f>
        <v>0.52090000000000003</v>
      </c>
      <c r="T34" s="243">
        <v>0.54166666666666696</v>
      </c>
      <c r="U34" s="243">
        <f t="shared" ref="U34" si="13">T34+0.0209</f>
        <v>0.56256666666666699</v>
      </c>
      <c r="V34" s="243">
        <v>0.58333333333333304</v>
      </c>
      <c r="W34" s="243">
        <f t="shared" ref="W34" si="14">V34+0.0209</f>
        <v>0.60423333333333307</v>
      </c>
      <c r="X34" s="243">
        <v>0.625</v>
      </c>
      <c r="Y34" s="243">
        <f t="shared" ref="Y34" si="15">X34+0.0209</f>
        <v>0.64590000000000003</v>
      </c>
      <c r="Z34" s="243">
        <v>0.66666666666666696</v>
      </c>
      <c r="AA34" s="243">
        <v>0.6875</v>
      </c>
      <c r="AB34" s="243">
        <v>0.70833333333333337</v>
      </c>
      <c r="AC34" s="243">
        <v>0.72916666666666663</v>
      </c>
      <c r="AD34" s="244" t="s">
        <v>300</v>
      </c>
      <c r="AE34" s="275"/>
      <c r="AF34" s="259"/>
      <c r="AG34" s="259"/>
    </row>
    <row r="35" spans="1:33" ht="23.25">
      <c r="A35" s="259"/>
      <c r="B35" s="345"/>
      <c r="C35" s="346"/>
      <c r="D35" s="347" t="s">
        <v>379</v>
      </c>
      <c r="E35" s="348" t="s">
        <v>352</v>
      </c>
      <c r="F35" s="349"/>
      <c r="G35" s="349"/>
      <c r="H35" s="259"/>
      <c r="I35" s="259"/>
      <c r="J35" s="259"/>
      <c r="K35" s="259"/>
      <c r="L35" s="259"/>
      <c r="M35" s="259"/>
      <c r="N35" s="259"/>
      <c r="O35" s="259"/>
      <c r="P35" s="259"/>
      <c r="Q35" s="259"/>
      <c r="R35" s="259"/>
      <c r="S35" s="259"/>
      <c r="T35" s="259"/>
      <c r="U35" s="259"/>
      <c r="V35" s="259"/>
      <c r="W35" s="259"/>
      <c r="X35" s="259"/>
      <c r="Y35" s="259"/>
      <c r="Z35" s="259"/>
      <c r="AA35" s="259"/>
      <c r="AB35" s="259"/>
      <c r="AC35" s="259"/>
      <c r="AD35" s="259"/>
      <c r="AE35" s="259"/>
      <c r="AF35" s="259"/>
      <c r="AG35" s="259"/>
    </row>
    <row r="36" spans="1:33">
      <c r="A36" s="350"/>
      <c r="B36" s="345"/>
      <c r="C36" s="346"/>
      <c r="D36" s="351" t="s">
        <v>392</v>
      </c>
      <c r="E36" s="351"/>
      <c r="F36" s="349"/>
      <c r="G36" s="349"/>
      <c r="H36" s="259"/>
      <c r="I36" s="259"/>
      <c r="J36" s="259"/>
      <c r="K36" s="259"/>
      <c r="L36" s="259"/>
      <c r="M36" s="259"/>
      <c r="N36" s="259"/>
      <c r="O36" s="259"/>
      <c r="P36" s="259"/>
      <c r="Q36" s="259"/>
      <c r="R36" s="259"/>
      <c r="S36" s="259"/>
      <c r="T36" s="259"/>
      <c r="U36" s="259"/>
      <c r="V36" s="259"/>
      <c r="W36" s="259"/>
      <c r="X36" s="259"/>
      <c r="Y36" s="259"/>
      <c r="Z36" s="259"/>
      <c r="AA36" s="259"/>
      <c r="AB36" s="259"/>
      <c r="AC36" s="259"/>
      <c r="AD36" s="259"/>
      <c r="AE36" s="259"/>
      <c r="AF36" s="259"/>
      <c r="AG36" s="259"/>
    </row>
    <row r="37" spans="1:33">
      <c r="A37" s="259"/>
      <c r="B37" s="345"/>
      <c r="C37" s="346"/>
      <c r="D37" s="349"/>
      <c r="E37" s="349"/>
      <c r="F37" s="349"/>
      <c r="G37" s="349"/>
      <c r="H37" s="259"/>
      <c r="I37" s="259"/>
      <c r="J37" s="259"/>
      <c r="K37" s="259"/>
      <c r="L37" s="259"/>
      <c r="M37" s="259"/>
      <c r="N37" s="259"/>
      <c r="O37" s="259"/>
      <c r="P37" s="259"/>
      <c r="Q37" s="259"/>
      <c r="R37" s="259"/>
      <c r="S37" s="259"/>
      <c r="T37" s="259"/>
      <c r="U37" s="259"/>
      <c r="V37" s="259"/>
      <c r="W37" s="259"/>
      <c r="X37" s="259"/>
      <c r="Y37" s="259"/>
      <c r="Z37" s="259"/>
      <c r="AA37" s="259"/>
      <c r="AB37" s="259"/>
      <c r="AC37" s="259"/>
      <c r="AD37" s="259"/>
      <c r="AE37" s="259"/>
      <c r="AF37" s="259"/>
      <c r="AG37" s="259"/>
    </row>
  </sheetData>
  <mergeCells count="73">
    <mergeCell ref="D32:E32"/>
    <mergeCell ref="AE32:AE33"/>
    <mergeCell ref="D33:E33"/>
    <mergeCell ref="A34:D34"/>
    <mergeCell ref="D36:E36"/>
    <mergeCell ref="A28:A29"/>
    <mergeCell ref="B28:B29"/>
    <mergeCell ref="C28:C29"/>
    <mergeCell ref="A30:A31"/>
    <mergeCell ref="B30:B31"/>
    <mergeCell ref="C30:C31"/>
    <mergeCell ref="T23:T24"/>
    <mergeCell ref="U23:U24"/>
    <mergeCell ref="AE23:AE24"/>
    <mergeCell ref="A25:A27"/>
    <mergeCell ref="D25:E25"/>
    <mergeCell ref="O25:Q25"/>
    <mergeCell ref="D26:E26"/>
    <mergeCell ref="AB26:AC26"/>
    <mergeCell ref="N23:N24"/>
    <mergeCell ref="O23:O24"/>
    <mergeCell ref="P23:P24"/>
    <mergeCell ref="Q23:Q24"/>
    <mergeCell ref="R23:R24"/>
    <mergeCell ref="S23:S24"/>
    <mergeCell ref="H23:H24"/>
    <mergeCell ref="I23:I24"/>
    <mergeCell ref="J23:J24"/>
    <mergeCell ref="K23:K24"/>
    <mergeCell ref="L23:L24"/>
    <mergeCell ref="M23:M24"/>
    <mergeCell ref="A23:A24"/>
    <mergeCell ref="B23:B24"/>
    <mergeCell ref="C23:C24"/>
    <mergeCell ref="D23:E24"/>
    <mergeCell ref="F23:F24"/>
    <mergeCell ref="G23:G24"/>
    <mergeCell ref="D18:E18"/>
    <mergeCell ref="L18:M18"/>
    <mergeCell ref="D19:E19"/>
    <mergeCell ref="L19:N19"/>
    <mergeCell ref="L20:N20"/>
    <mergeCell ref="A21:A22"/>
    <mergeCell ref="H21:M21"/>
    <mergeCell ref="H22:M22"/>
    <mergeCell ref="M12:N12"/>
    <mergeCell ref="D13:E13"/>
    <mergeCell ref="M13:N13"/>
    <mergeCell ref="D14:E14"/>
    <mergeCell ref="L14:N14"/>
    <mergeCell ref="B15:B18"/>
    <mergeCell ref="D15:E17"/>
    <mergeCell ref="L15:M15"/>
    <mergeCell ref="L16:M16"/>
    <mergeCell ref="L17:M17"/>
    <mergeCell ref="J7:K7"/>
    <mergeCell ref="J8:K8"/>
    <mergeCell ref="B9:B11"/>
    <mergeCell ref="D9:D11"/>
    <mergeCell ref="E9:E11"/>
    <mergeCell ref="J9:K9"/>
    <mergeCell ref="J10:K10"/>
    <mergeCell ref="J11:K11"/>
    <mergeCell ref="A4:A20"/>
    <mergeCell ref="B4:B6"/>
    <mergeCell ref="D4:E5"/>
    <mergeCell ref="H4:I4"/>
    <mergeCell ref="AD4:AD33"/>
    <mergeCell ref="H5:I5"/>
    <mergeCell ref="D6:E6"/>
    <mergeCell ref="H6:I6"/>
    <mergeCell ref="B7:B8"/>
    <mergeCell ref="D7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C20FF-CD23-4B5E-9314-782F17DA9843}">
  <dimension ref="A1:E7"/>
  <sheetViews>
    <sheetView workbookViewId="0">
      <selection activeCell="G16" sqref="G16"/>
    </sheetView>
  </sheetViews>
  <sheetFormatPr defaultRowHeight="14.25"/>
  <cols>
    <col min="2" max="2" width="22.53125" bestFit="1" customWidth="1"/>
    <col min="3" max="3" width="7.06640625" bestFit="1" customWidth="1"/>
  </cols>
  <sheetData>
    <row r="1" spans="1:5">
      <c r="A1" t="s">
        <v>393</v>
      </c>
    </row>
    <row r="4" spans="1:5">
      <c r="A4" s="352" t="s">
        <v>394</v>
      </c>
      <c r="B4" s="352"/>
      <c r="C4" s="352"/>
      <c r="D4" s="353"/>
      <c r="E4" s="353"/>
    </row>
    <row r="5" spans="1:5" ht="42.75">
      <c r="A5" s="354" t="s">
        <v>395</v>
      </c>
      <c r="B5" s="354" t="s">
        <v>396</v>
      </c>
      <c r="C5" s="355" t="s">
        <v>397</v>
      </c>
      <c r="D5" s="356" t="s">
        <v>398</v>
      </c>
      <c r="E5" s="353"/>
    </row>
    <row r="6" spans="1:5">
      <c r="A6" s="356" t="s">
        <v>399</v>
      </c>
      <c r="B6" s="356" t="s">
        <v>400</v>
      </c>
      <c r="C6" s="356">
        <v>4800</v>
      </c>
      <c r="D6" s="356">
        <v>850</v>
      </c>
      <c r="E6" s="353"/>
    </row>
    <row r="7" spans="1:5">
      <c r="A7" s="354" t="s">
        <v>401</v>
      </c>
      <c r="B7" s="354"/>
      <c r="C7" s="354">
        <v>4800</v>
      </c>
      <c r="D7" s="353"/>
      <c r="E7" s="353"/>
    </row>
  </sheetData>
  <mergeCells count="1">
    <mergeCell ref="A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53"/>
  <sheetViews>
    <sheetView tabSelected="1" view="pageLayout" topLeftCell="A268" zoomScale="172" zoomScaleNormal="100" zoomScalePageLayoutView="172" workbookViewId="0">
      <selection activeCell="C249" sqref="C249"/>
    </sheetView>
  </sheetViews>
  <sheetFormatPr defaultColWidth="10.6640625" defaultRowHeight="14.25"/>
  <cols>
    <col min="2" max="2" width="16.73046875" customWidth="1"/>
    <col min="3" max="3" width="88.86328125" customWidth="1"/>
    <col min="4" max="4" width="19.59765625" customWidth="1"/>
  </cols>
  <sheetData>
    <row r="2" spans="1:4" ht="18.75" customHeight="1">
      <c r="C2" s="63" t="s">
        <v>5</v>
      </c>
      <c r="D2" s="93"/>
    </row>
    <row r="3" spans="1:4" ht="19.5" customHeight="1">
      <c r="C3" s="63" t="s">
        <v>3</v>
      </c>
      <c r="D3" s="33"/>
    </row>
    <row r="4" spans="1:4" ht="16.899999999999999" thickBot="1">
      <c r="B4" s="120"/>
      <c r="C4" s="120"/>
      <c r="D4" s="120"/>
    </row>
    <row r="5" spans="1:4" ht="23.25" customHeight="1" thickBot="1">
      <c r="A5" s="36" t="s">
        <v>42</v>
      </c>
      <c r="B5" s="36" t="s">
        <v>43</v>
      </c>
      <c r="C5" s="36" t="s">
        <v>44</v>
      </c>
      <c r="D5" s="37" t="s">
        <v>45</v>
      </c>
    </row>
    <row r="6" spans="1:4" ht="18.75" customHeight="1" thickBot="1">
      <c r="A6" s="97" t="s">
        <v>41</v>
      </c>
      <c r="B6" s="87" t="s">
        <v>41</v>
      </c>
      <c r="C6" s="74"/>
      <c r="D6" s="73"/>
    </row>
    <row r="7" spans="1:4" ht="15" customHeight="1">
      <c r="A7" s="98"/>
      <c r="B7" s="121" t="s">
        <v>46</v>
      </c>
      <c r="C7" s="38" t="s">
        <v>12</v>
      </c>
      <c r="D7" s="105" t="s">
        <v>10</v>
      </c>
    </row>
    <row r="8" spans="1:4" ht="15" customHeight="1">
      <c r="A8" s="98"/>
      <c r="B8" s="122"/>
      <c r="C8" s="39" t="s">
        <v>63</v>
      </c>
      <c r="D8" s="106"/>
    </row>
    <row r="9" spans="1:4" ht="15" customHeight="1">
      <c r="A9" s="98"/>
      <c r="B9" s="122"/>
      <c r="C9" s="39" t="s">
        <v>13</v>
      </c>
      <c r="D9" s="106"/>
    </row>
    <row r="10" spans="1:4" ht="15" customHeight="1">
      <c r="A10" s="98"/>
      <c r="B10" s="122"/>
      <c r="C10" s="39" t="s">
        <v>65</v>
      </c>
      <c r="D10" s="106"/>
    </row>
    <row r="11" spans="1:4" ht="15" customHeight="1">
      <c r="A11" s="98"/>
      <c r="B11" s="122"/>
      <c r="C11" s="39" t="s">
        <v>14</v>
      </c>
      <c r="D11" s="106"/>
    </row>
    <row r="12" spans="1:4" ht="15" customHeight="1">
      <c r="A12" s="98"/>
      <c r="B12" s="122"/>
      <c r="C12" s="39" t="s">
        <v>15</v>
      </c>
      <c r="D12" s="106"/>
    </row>
    <row r="13" spans="1:4" ht="15" customHeight="1">
      <c r="A13" s="98"/>
      <c r="B13" s="122"/>
      <c r="C13" s="39" t="s">
        <v>16</v>
      </c>
      <c r="D13" s="106"/>
    </row>
    <row r="14" spans="1:4" ht="15" customHeight="1">
      <c r="A14" s="98"/>
      <c r="B14" s="122"/>
      <c r="C14" s="39" t="s">
        <v>17</v>
      </c>
      <c r="D14" s="106"/>
    </row>
    <row r="15" spans="1:4" ht="15" customHeight="1">
      <c r="A15" s="98"/>
      <c r="B15" s="122"/>
      <c r="C15" s="40" t="s">
        <v>18</v>
      </c>
      <c r="D15" s="108"/>
    </row>
    <row r="16" spans="1:4" ht="15" customHeight="1">
      <c r="A16" s="98"/>
      <c r="B16" s="122"/>
      <c r="C16" s="41" t="s">
        <v>31</v>
      </c>
      <c r="D16" s="124" t="s">
        <v>8</v>
      </c>
    </row>
    <row r="17" spans="1:4" ht="15" customHeight="1">
      <c r="A17" s="98"/>
      <c r="B17" s="122"/>
      <c r="C17" s="39" t="s">
        <v>32</v>
      </c>
      <c r="D17" s="125"/>
    </row>
    <row r="18" spans="1:4" ht="15" customHeight="1">
      <c r="A18" s="98"/>
      <c r="B18" s="122"/>
      <c r="C18" s="42" t="s">
        <v>33</v>
      </c>
      <c r="D18" s="94" t="s">
        <v>9</v>
      </c>
    </row>
    <row r="19" spans="1:4" ht="15" customHeight="1" thickBot="1">
      <c r="A19" s="98"/>
      <c r="B19" s="123"/>
      <c r="C19" s="45" t="s">
        <v>34</v>
      </c>
      <c r="D19" s="96"/>
    </row>
    <row r="20" spans="1:4" ht="15" customHeight="1">
      <c r="A20" s="98"/>
      <c r="B20" s="100" t="s">
        <v>0</v>
      </c>
      <c r="C20" s="86" t="s">
        <v>63</v>
      </c>
      <c r="D20" s="105" t="s">
        <v>10</v>
      </c>
    </row>
    <row r="21" spans="1:4" ht="15" customHeight="1">
      <c r="A21" s="98"/>
      <c r="B21" s="101"/>
      <c r="C21" s="40" t="s">
        <v>19</v>
      </c>
      <c r="D21" s="106"/>
    </row>
    <row r="22" spans="1:4" ht="15" customHeight="1">
      <c r="A22" s="98"/>
      <c r="B22" s="101"/>
      <c r="C22" s="40" t="s">
        <v>20</v>
      </c>
      <c r="D22" s="106"/>
    </row>
    <row r="23" spans="1:4" ht="15" customHeight="1">
      <c r="A23" s="98"/>
      <c r="B23" s="101"/>
      <c r="C23" s="40" t="s">
        <v>21</v>
      </c>
      <c r="D23" s="106"/>
    </row>
    <row r="24" spans="1:4" ht="15" customHeight="1">
      <c r="A24" s="98"/>
      <c r="B24" s="101"/>
      <c r="C24" s="39" t="s">
        <v>65</v>
      </c>
      <c r="D24" s="106"/>
    </row>
    <row r="25" spans="1:4" ht="15" customHeight="1">
      <c r="A25" s="98"/>
      <c r="B25" s="101"/>
      <c r="C25" s="39" t="s">
        <v>22</v>
      </c>
      <c r="D25" s="106"/>
    </row>
    <row r="26" spans="1:4" ht="15" customHeight="1">
      <c r="A26" s="98"/>
      <c r="B26" s="101"/>
      <c r="C26" s="40" t="s">
        <v>18</v>
      </c>
      <c r="D26" s="106"/>
    </row>
    <row r="27" spans="1:4" ht="15" customHeight="1">
      <c r="A27" s="98"/>
      <c r="B27" s="101"/>
      <c r="C27" s="40" t="s">
        <v>35</v>
      </c>
      <c r="D27" s="94" t="s">
        <v>9</v>
      </c>
    </row>
    <row r="28" spans="1:4" ht="15" customHeight="1">
      <c r="A28" s="98"/>
      <c r="B28" s="101"/>
      <c r="C28" s="40" t="s">
        <v>36</v>
      </c>
      <c r="D28" s="95"/>
    </row>
    <row r="29" spans="1:4" ht="15" customHeight="1">
      <c r="A29" s="98"/>
      <c r="B29" s="101"/>
      <c r="C29" s="43" t="s">
        <v>34</v>
      </c>
      <c r="D29" s="95"/>
    </row>
    <row r="30" spans="1:4" ht="15" customHeight="1">
      <c r="A30" s="98"/>
      <c r="B30" s="101"/>
      <c r="C30" s="42" t="s">
        <v>33</v>
      </c>
      <c r="D30" s="95"/>
    </row>
    <row r="31" spans="1:4" ht="15" customHeight="1" thickBot="1">
      <c r="A31" s="99"/>
      <c r="B31" s="102"/>
      <c r="C31" s="47" t="s">
        <v>37</v>
      </c>
      <c r="D31" s="96"/>
    </row>
    <row r="32" spans="1:4" ht="15" customHeight="1" thickBot="1">
      <c r="A32" s="65"/>
      <c r="B32" s="64"/>
      <c r="C32" s="59"/>
      <c r="D32" s="64"/>
    </row>
    <row r="33" spans="1:4" ht="15" customHeight="1">
      <c r="A33" s="97" t="s">
        <v>41</v>
      </c>
      <c r="B33" s="121" t="s">
        <v>53</v>
      </c>
      <c r="C33" s="44" t="s">
        <v>64</v>
      </c>
      <c r="D33" s="44"/>
    </row>
    <row r="34" spans="1:4" ht="15" customHeight="1">
      <c r="A34" s="98"/>
      <c r="B34" s="122"/>
      <c r="C34" s="41" t="s">
        <v>31</v>
      </c>
      <c r="D34" s="107" t="s">
        <v>8</v>
      </c>
    </row>
    <row r="35" spans="1:4" ht="15" customHeight="1">
      <c r="A35" s="98"/>
      <c r="B35" s="122"/>
      <c r="C35" s="39" t="s">
        <v>32</v>
      </c>
      <c r="D35" s="107"/>
    </row>
    <row r="36" spans="1:4" ht="15" customHeight="1" thickBot="1">
      <c r="A36" s="98"/>
      <c r="B36" s="123"/>
      <c r="C36" s="45" t="s">
        <v>38</v>
      </c>
      <c r="D36" s="46" t="s">
        <v>9</v>
      </c>
    </row>
    <row r="37" spans="1:4" ht="15" customHeight="1">
      <c r="A37" s="98"/>
      <c r="B37" s="113" t="s">
        <v>47</v>
      </c>
      <c r="C37" s="41" t="s">
        <v>31</v>
      </c>
      <c r="D37" s="107" t="s">
        <v>8</v>
      </c>
    </row>
    <row r="38" spans="1:4" ht="15" customHeight="1" thickBot="1">
      <c r="A38" s="98"/>
      <c r="B38" s="114"/>
      <c r="C38" s="89" t="s">
        <v>32</v>
      </c>
      <c r="D38" s="107"/>
    </row>
    <row r="39" spans="1:4" ht="15" customHeight="1">
      <c r="A39" s="98"/>
      <c r="B39" s="126" t="s">
        <v>48</v>
      </c>
      <c r="C39" s="91" t="s">
        <v>31</v>
      </c>
      <c r="D39" s="107" t="s">
        <v>8</v>
      </c>
    </row>
    <row r="40" spans="1:4" ht="15" customHeight="1" thickBot="1">
      <c r="A40" s="98"/>
      <c r="B40" s="127"/>
      <c r="C40" s="89" t="s">
        <v>32</v>
      </c>
      <c r="D40" s="107"/>
    </row>
    <row r="41" spans="1:4" ht="15" customHeight="1">
      <c r="A41" s="98"/>
      <c r="B41" s="113" t="s">
        <v>49</v>
      </c>
      <c r="C41" s="91" t="s">
        <v>31</v>
      </c>
      <c r="D41" s="107" t="s">
        <v>8</v>
      </c>
    </row>
    <row r="42" spans="1:4" ht="15" customHeight="1" thickBot="1">
      <c r="A42" s="98"/>
      <c r="B42" s="114"/>
      <c r="C42" s="92" t="s">
        <v>32</v>
      </c>
      <c r="D42" s="107"/>
    </row>
    <row r="43" spans="1:4" ht="15" customHeight="1">
      <c r="A43" s="98"/>
      <c r="B43" s="113" t="s">
        <v>50</v>
      </c>
      <c r="C43" s="90" t="s">
        <v>31</v>
      </c>
      <c r="D43" s="107" t="s">
        <v>8</v>
      </c>
    </row>
    <row r="44" spans="1:4" ht="15" customHeight="1" thickBot="1">
      <c r="A44" s="98"/>
      <c r="B44" s="114"/>
      <c r="C44" s="92" t="s">
        <v>32</v>
      </c>
      <c r="D44" s="107"/>
    </row>
    <row r="45" spans="1:4" ht="15" customHeight="1">
      <c r="A45" s="98"/>
      <c r="B45" s="113" t="s">
        <v>51</v>
      </c>
      <c r="C45" s="90" t="s">
        <v>31</v>
      </c>
      <c r="D45" s="107" t="s">
        <v>8</v>
      </c>
    </row>
    <row r="46" spans="1:4" ht="15" customHeight="1" thickBot="1">
      <c r="A46" s="99"/>
      <c r="B46" s="114"/>
      <c r="C46" s="39" t="s">
        <v>32</v>
      </c>
      <c r="D46" s="107"/>
    </row>
    <row r="47" spans="1:4" ht="15" customHeight="1">
      <c r="A47" s="66"/>
      <c r="B47" s="59"/>
      <c r="C47" s="59"/>
      <c r="D47" s="64"/>
    </row>
    <row r="48" spans="1:4" ht="15" customHeight="1">
      <c r="A48" s="67"/>
      <c r="B48" s="61"/>
      <c r="C48" s="61"/>
      <c r="D48" s="68"/>
    </row>
    <row r="49" spans="1:4" ht="15" customHeight="1">
      <c r="A49" s="67"/>
      <c r="B49" s="61"/>
      <c r="C49" s="61"/>
      <c r="D49" s="68"/>
    </row>
    <row r="50" spans="1:4" ht="15" customHeight="1">
      <c r="A50" s="67"/>
      <c r="B50" s="61"/>
      <c r="C50" s="61"/>
      <c r="D50" s="68"/>
    </row>
    <row r="51" spans="1:4" ht="15" customHeight="1">
      <c r="A51" s="67"/>
      <c r="B51" s="61"/>
      <c r="C51" s="61"/>
      <c r="D51" s="68"/>
    </row>
    <row r="52" spans="1:4" ht="15" customHeight="1">
      <c r="A52" s="67"/>
      <c r="B52" s="61"/>
      <c r="C52" s="61"/>
      <c r="D52" s="68"/>
    </row>
    <row r="53" spans="1:4" ht="15" customHeight="1">
      <c r="A53" s="67"/>
      <c r="B53" s="61"/>
      <c r="C53" s="61"/>
      <c r="D53" s="68"/>
    </row>
    <row r="54" spans="1:4" ht="15" customHeight="1">
      <c r="A54" s="67"/>
      <c r="B54" s="61"/>
      <c r="C54" s="61"/>
      <c r="D54" s="68"/>
    </row>
    <row r="55" spans="1:4" ht="15" customHeight="1">
      <c r="A55" s="67"/>
      <c r="B55" s="61"/>
      <c r="C55" s="61"/>
      <c r="D55" s="68"/>
    </row>
    <row r="56" spans="1:4" ht="15" customHeight="1">
      <c r="A56" s="67"/>
      <c r="B56" s="61"/>
      <c r="C56" s="61"/>
      <c r="D56" s="68"/>
    </row>
    <row r="57" spans="1:4" ht="15" customHeight="1">
      <c r="A57" s="67"/>
      <c r="B57" s="61"/>
      <c r="C57" s="61"/>
      <c r="D57" s="68"/>
    </row>
    <row r="58" spans="1:4" ht="15" customHeight="1">
      <c r="A58" s="67"/>
      <c r="B58" s="61"/>
      <c r="C58" s="61"/>
      <c r="D58" s="68"/>
    </row>
    <row r="59" spans="1:4" ht="15" customHeight="1">
      <c r="A59" s="67"/>
      <c r="B59" s="61"/>
      <c r="C59" s="61"/>
      <c r="D59" s="68"/>
    </row>
    <row r="60" spans="1:4" ht="15" customHeight="1">
      <c r="A60" s="67"/>
      <c r="B60" s="61"/>
      <c r="C60" s="61"/>
      <c r="D60" s="68"/>
    </row>
    <row r="61" spans="1:4" ht="15" customHeight="1">
      <c r="A61" s="67"/>
      <c r="B61" s="61"/>
      <c r="C61" s="61"/>
      <c r="D61" s="68"/>
    </row>
    <row r="62" spans="1:4" ht="15" customHeight="1">
      <c r="A62" s="67"/>
      <c r="B62" s="61"/>
      <c r="C62" s="61"/>
      <c r="D62" s="68"/>
    </row>
    <row r="63" spans="1:4" ht="15" customHeight="1" thickBot="1">
      <c r="A63" s="67"/>
      <c r="B63" s="61"/>
      <c r="C63" s="61"/>
      <c r="D63" s="68"/>
    </row>
    <row r="64" spans="1:4" ht="18" customHeight="1" thickBot="1">
      <c r="A64" s="142" t="s">
        <v>67</v>
      </c>
      <c r="B64" s="34" t="s">
        <v>66</v>
      </c>
      <c r="C64" s="50"/>
      <c r="D64" s="51"/>
    </row>
    <row r="65" spans="1:4" ht="14.25" customHeight="1">
      <c r="A65" s="143"/>
      <c r="B65" s="100" t="s">
        <v>0</v>
      </c>
      <c r="C65" s="39" t="s">
        <v>63</v>
      </c>
      <c r="D65" s="105" t="s">
        <v>10</v>
      </c>
    </row>
    <row r="66" spans="1:4" ht="14.25" customHeight="1">
      <c r="A66" s="143"/>
      <c r="B66" s="101"/>
      <c r="C66" s="40" t="s">
        <v>19</v>
      </c>
      <c r="D66" s="106"/>
    </row>
    <row r="67" spans="1:4" ht="14.25" customHeight="1">
      <c r="A67" s="143"/>
      <c r="B67" s="101"/>
      <c r="C67" s="40" t="s">
        <v>20</v>
      </c>
      <c r="D67" s="106"/>
    </row>
    <row r="68" spans="1:4" ht="14.25" customHeight="1">
      <c r="A68" s="143"/>
      <c r="B68" s="101"/>
      <c r="C68" s="40" t="s">
        <v>21</v>
      </c>
      <c r="D68" s="106"/>
    </row>
    <row r="69" spans="1:4" ht="14.25" customHeight="1">
      <c r="A69" s="143"/>
      <c r="B69" s="101"/>
      <c r="C69" s="39" t="s">
        <v>65</v>
      </c>
      <c r="D69" s="106"/>
    </row>
    <row r="70" spans="1:4" ht="14.25" customHeight="1">
      <c r="A70" s="143"/>
      <c r="B70" s="101"/>
      <c r="C70" s="39" t="s">
        <v>22</v>
      </c>
      <c r="D70" s="106"/>
    </row>
    <row r="71" spans="1:4" ht="14.25" customHeight="1">
      <c r="A71" s="143"/>
      <c r="B71" s="101"/>
      <c r="C71" s="40" t="s">
        <v>18</v>
      </c>
      <c r="D71" s="106"/>
    </row>
    <row r="72" spans="1:4" ht="14.25" customHeight="1">
      <c r="A72" s="143"/>
      <c r="B72" s="101"/>
      <c r="C72" s="40" t="s">
        <v>35</v>
      </c>
      <c r="D72" s="94" t="s">
        <v>9</v>
      </c>
    </row>
    <row r="73" spans="1:4" ht="15" customHeight="1">
      <c r="A73" s="143"/>
      <c r="B73" s="101"/>
      <c r="C73" s="40" t="s">
        <v>36</v>
      </c>
      <c r="D73" s="95"/>
    </row>
    <row r="74" spans="1:4" ht="15" customHeight="1">
      <c r="A74" s="143"/>
      <c r="B74" s="101"/>
      <c r="C74" s="43" t="s">
        <v>34</v>
      </c>
      <c r="D74" s="95"/>
    </row>
    <row r="75" spans="1:4" ht="15" customHeight="1">
      <c r="A75" s="143"/>
      <c r="B75" s="101"/>
      <c r="C75" s="42" t="s">
        <v>33</v>
      </c>
      <c r="D75" s="95"/>
    </row>
    <row r="76" spans="1:4" ht="15" customHeight="1" thickBot="1">
      <c r="A76" s="143"/>
      <c r="B76" s="102"/>
      <c r="C76" s="47" t="s">
        <v>37</v>
      </c>
      <c r="D76" s="96"/>
    </row>
    <row r="77" spans="1:4" ht="15" customHeight="1">
      <c r="A77" s="143"/>
      <c r="B77" s="118" t="s">
        <v>54</v>
      </c>
      <c r="C77" s="39" t="s">
        <v>17</v>
      </c>
      <c r="D77" s="52" t="s">
        <v>10</v>
      </c>
    </row>
    <row r="78" spans="1:4" ht="15" customHeight="1">
      <c r="A78" s="143"/>
      <c r="B78" s="119"/>
      <c r="C78" s="41" t="s">
        <v>31</v>
      </c>
      <c r="D78" s="107" t="s">
        <v>8</v>
      </c>
    </row>
    <row r="79" spans="1:4" ht="15" customHeight="1">
      <c r="A79" s="143"/>
      <c r="B79" s="119"/>
      <c r="C79" s="39" t="s">
        <v>32</v>
      </c>
      <c r="D79" s="107"/>
    </row>
    <row r="80" spans="1:4" ht="15" customHeight="1" thickBot="1">
      <c r="A80" s="143"/>
      <c r="B80" s="129"/>
      <c r="C80" s="45" t="s">
        <v>38</v>
      </c>
      <c r="D80" s="54" t="s">
        <v>9</v>
      </c>
    </row>
    <row r="81" spans="1:4" ht="15" customHeight="1">
      <c r="A81" s="143"/>
      <c r="B81" s="121" t="s">
        <v>52</v>
      </c>
      <c r="C81" s="44" t="s">
        <v>64</v>
      </c>
      <c r="D81" s="44"/>
    </row>
    <row r="82" spans="1:4" ht="15" customHeight="1">
      <c r="A82" s="143"/>
      <c r="B82" s="122"/>
      <c r="C82" s="41" t="s">
        <v>31</v>
      </c>
      <c r="D82" s="107" t="s">
        <v>8</v>
      </c>
    </row>
    <row r="83" spans="1:4" ht="15" customHeight="1" thickBot="1">
      <c r="A83" s="143"/>
      <c r="B83" s="122"/>
      <c r="C83" s="89" t="s">
        <v>32</v>
      </c>
      <c r="D83" s="107"/>
    </row>
    <row r="84" spans="1:4" ht="15" customHeight="1">
      <c r="A84" s="143"/>
      <c r="B84" s="122"/>
      <c r="C84" s="48" t="s">
        <v>38</v>
      </c>
      <c r="D84" s="95" t="s">
        <v>9</v>
      </c>
    </row>
    <row r="85" spans="1:4" ht="15" customHeight="1">
      <c r="A85" s="143"/>
      <c r="B85" s="122"/>
      <c r="C85" s="49" t="s">
        <v>39</v>
      </c>
      <c r="D85" s="95"/>
    </row>
    <row r="86" spans="1:4" ht="15" customHeight="1" thickBot="1">
      <c r="A86" s="144"/>
      <c r="B86" s="123"/>
      <c r="C86" s="53" t="s">
        <v>40</v>
      </c>
      <c r="D86" s="96"/>
    </row>
    <row r="87" spans="1:4" ht="15" customHeight="1">
      <c r="A87" s="66"/>
      <c r="B87" s="69"/>
      <c r="C87" s="70"/>
      <c r="D87" s="64"/>
    </row>
    <row r="88" spans="1:4" ht="15" customHeight="1">
      <c r="A88" s="67"/>
      <c r="B88" s="71"/>
      <c r="C88" s="72"/>
      <c r="D88" s="68"/>
    </row>
    <row r="89" spans="1:4" ht="15" customHeight="1">
      <c r="A89" s="67"/>
      <c r="B89" s="71"/>
      <c r="C89" s="72"/>
      <c r="D89" s="68"/>
    </row>
    <row r="90" spans="1:4" ht="15" customHeight="1">
      <c r="A90" s="67"/>
      <c r="B90" s="71"/>
      <c r="C90" s="72"/>
      <c r="D90" s="68"/>
    </row>
    <row r="91" spans="1:4" ht="15" customHeight="1">
      <c r="A91" s="67"/>
      <c r="B91" s="71"/>
      <c r="C91" s="72"/>
      <c r="D91" s="68"/>
    </row>
    <row r="92" spans="1:4" ht="15" customHeight="1">
      <c r="A92" s="67"/>
      <c r="B92" s="71"/>
      <c r="C92" s="72"/>
      <c r="D92" s="68"/>
    </row>
    <row r="93" spans="1:4" ht="15" customHeight="1">
      <c r="A93" s="67"/>
      <c r="B93" s="71"/>
      <c r="C93" s="72"/>
      <c r="D93" s="68"/>
    </row>
    <row r="94" spans="1:4" ht="15" customHeight="1">
      <c r="A94" s="67"/>
      <c r="B94" s="71"/>
      <c r="C94" s="72"/>
      <c r="D94" s="68"/>
    </row>
    <row r="95" spans="1:4" ht="15" customHeight="1" thickBot="1">
      <c r="A95" s="67"/>
      <c r="B95" s="71"/>
      <c r="C95" s="72"/>
      <c r="D95" s="68"/>
    </row>
    <row r="96" spans="1:4" ht="14.65" thickBot="1">
      <c r="A96" s="136" t="s">
        <v>69</v>
      </c>
      <c r="B96" s="35" t="s">
        <v>68</v>
      </c>
      <c r="C96" s="55"/>
      <c r="D96" s="56"/>
    </row>
    <row r="97" spans="1:4" ht="15.75" customHeight="1">
      <c r="A97" s="137"/>
      <c r="B97" s="118" t="s">
        <v>57</v>
      </c>
      <c r="C97" s="57" t="s">
        <v>23</v>
      </c>
      <c r="D97" s="105" t="s">
        <v>10</v>
      </c>
    </row>
    <row r="98" spans="1:4" ht="15.75" customHeight="1">
      <c r="A98" s="137"/>
      <c r="B98" s="119"/>
      <c r="C98" s="40" t="s">
        <v>12</v>
      </c>
      <c r="D98" s="106"/>
    </row>
    <row r="99" spans="1:4" ht="15.75" customHeight="1">
      <c r="A99" s="137"/>
      <c r="B99" s="119"/>
      <c r="C99" s="39" t="s">
        <v>63</v>
      </c>
      <c r="D99" s="106"/>
    </row>
    <row r="100" spans="1:4" ht="15.75" customHeight="1">
      <c r="A100" s="137"/>
      <c r="B100" s="119"/>
      <c r="C100" s="39" t="s">
        <v>13</v>
      </c>
      <c r="D100" s="106"/>
    </row>
    <row r="101" spans="1:4" ht="15.75" customHeight="1">
      <c r="A101" s="137"/>
      <c r="B101" s="103" t="s">
        <v>73</v>
      </c>
      <c r="C101" s="40" t="s">
        <v>19</v>
      </c>
      <c r="D101" s="106"/>
    </row>
    <row r="102" spans="1:4" ht="16.5" customHeight="1">
      <c r="A102" s="137"/>
      <c r="B102" s="103"/>
      <c r="C102" s="40" t="s">
        <v>20</v>
      </c>
      <c r="D102" s="106"/>
    </row>
    <row r="103" spans="1:4" ht="16.5" customHeight="1">
      <c r="A103" s="137"/>
      <c r="B103" s="103"/>
      <c r="C103" s="40" t="s">
        <v>24</v>
      </c>
      <c r="D103" s="106"/>
    </row>
    <row r="104" spans="1:4" ht="16.5" customHeight="1">
      <c r="A104" s="137"/>
      <c r="B104" s="103"/>
      <c r="C104" s="40" t="s">
        <v>21</v>
      </c>
      <c r="D104" s="106"/>
    </row>
    <row r="105" spans="1:4" ht="16.5" customHeight="1">
      <c r="A105" s="137"/>
      <c r="B105" s="103"/>
      <c r="C105" s="39" t="s">
        <v>65</v>
      </c>
      <c r="D105" s="106"/>
    </row>
    <row r="106" spans="1:4" ht="16.5" customHeight="1">
      <c r="A106" s="137"/>
      <c r="B106" s="103"/>
      <c r="C106" s="39" t="s">
        <v>14</v>
      </c>
      <c r="D106" s="106"/>
    </row>
    <row r="107" spans="1:4" ht="16.5" customHeight="1">
      <c r="A107" s="137"/>
      <c r="B107" s="103"/>
      <c r="C107" s="39" t="s">
        <v>15</v>
      </c>
      <c r="D107" s="106"/>
    </row>
    <row r="108" spans="1:4" ht="16.5" customHeight="1">
      <c r="A108" s="137"/>
      <c r="B108" s="103"/>
      <c r="C108" s="40" t="s">
        <v>72</v>
      </c>
      <c r="D108" s="106"/>
    </row>
    <row r="109" spans="1:4" ht="16.5" customHeight="1">
      <c r="A109" s="137"/>
      <c r="B109" s="103"/>
      <c r="C109" s="39" t="s">
        <v>16</v>
      </c>
      <c r="D109" s="106"/>
    </row>
    <row r="110" spans="1:4" ht="16.5" customHeight="1">
      <c r="A110" s="137"/>
      <c r="B110" s="103"/>
      <c r="C110" s="39" t="s">
        <v>22</v>
      </c>
      <c r="D110" s="106"/>
    </row>
    <row r="111" spans="1:4" ht="16.5" customHeight="1">
      <c r="A111" s="137"/>
      <c r="B111" s="103"/>
      <c r="C111" s="40" t="s">
        <v>18</v>
      </c>
      <c r="D111" s="108"/>
    </row>
    <row r="112" spans="1:4" ht="16.5" customHeight="1">
      <c r="A112" s="137"/>
      <c r="B112" s="103"/>
      <c r="C112" s="40" t="s">
        <v>28</v>
      </c>
      <c r="D112" s="115" t="s">
        <v>11</v>
      </c>
    </row>
    <row r="113" spans="1:4" ht="16.5" customHeight="1">
      <c r="A113" s="137"/>
      <c r="B113" s="103"/>
      <c r="C113" s="40" t="s">
        <v>74</v>
      </c>
      <c r="D113" s="116"/>
    </row>
    <row r="114" spans="1:4" ht="16.5" customHeight="1">
      <c r="A114" s="137"/>
      <c r="B114" s="103"/>
      <c r="C114" s="40" t="s">
        <v>29</v>
      </c>
      <c r="D114" s="117"/>
    </row>
    <row r="115" spans="1:4" ht="16.5" customHeight="1">
      <c r="A115" s="137"/>
      <c r="B115" s="103"/>
      <c r="C115" s="40" t="s">
        <v>27</v>
      </c>
      <c r="D115" s="109" t="s">
        <v>7</v>
      </c>
    </row>
    <row r="116" spans="1:4" ht="16.5" customHeight="1">
      <c r="A116" s="137"/>
      <c r="B116" s="103"/>
      <c r="C116" s="40" t="s">
        <v>30</v>
      </c>
      <c r="D116" s="110"/>
    </row>
    <row r="117" spans="1:4" ht="16.5" customHeight="1">
      <c r="A117" s="137"/>
      <c r="B117" s="103"/>
      <c r="C117" s="41" t="s">
        <v>31</v>
      </c>
      <c r="D117" s="107" t="s">
        <v>8</v>
      </c>
    </row>
    <row r="118" spans="1:4" ht="16.5" customHeight="1">
      <c r="A118" s="137"/>
      <c r="B118" s="103"/>
      <c r="C118" s="39" t="s">
        <v>32</v>
      </c>
      <c r="D118" s="107"/>
    </row>
    <row r="119" spans="1:4" ht="16.5" customHeight="1">
      <c r="A119" s="137"/>
      <c r="B119" s="103"/>
      <c r="C119" s="40" t="s">
        <v>35</v>
      </c>
      <c r="D119" s="95" t="s">
        <v>9</v>
      </c>
    </row>
    <row r="120" spans="1:4" ht="15" customHeight="1">
      <c r="A120" s="137"/>
      <c r="B120" s="103"/>
      <c r="C120" s="40" t="s">
        <v>36</v>
      </c>
      <c r="D120" s="95"/>
    </row>
    <row r="121" spans="1:4" ht="15" customHeight="1">
      <c r="A121" s="137"/>
      <c r="B121" s="103"/>
      <c r="C121" s="43" t="s">
        <v>34</v>
      </c>
      <c r="D121" s="95"/>
    </row>
    <row r="122" spans="1:4" ht="15" customHeight="1">
      <c r="A122" s="137"/>
      <c r="B122" s="103"/>
      <c r="C122" s="42" t="s">
        <v>33</v>
      </c>
      <c r="D122" s="95"/>
    </row>
    <row r="123" spans="1:4" ht="15" customHeight="1" thickBot="1">
      <c r="A123" s="138"/>
      <c r="B123" s="104"/>
      <c r="C123" s="47" t="s">
        <v>37</v>
      </c>
      <c r="D123" s="96"/>
    </row>
    <row r="124" spans="1:4" ht="15" customHeight="1" thickBot="1">
      <c r="A124" s="75"/>
      <c r="B124" s="76"/>
      <c r="C124" s="61"/>
      <c r="D124" s="68"/>
    </row>
    <row r="125" spans="1:4" ht="15.75" customHeight="1">
      <c r="A125" s="136" t="s">
        <v>69</v>
      </c>
      <c r="B125" s="100" t="s">
        <v>55</v>
      </c>
      <c r="C125" s="39" t="s">
        <v>17</v>
      </c>
      <c r="D125" s="105" t="s">
        <v>10</v>
      </c>
    </row>
    <row r="126" spans="1:4" ht="15.75" customHeight="1">
      <c r="A126" s="137"/>
      <c r="B126" s="101"/>
      <c r="C126" s="40" t="s">
        <v>18</v>
      </c>
      <c r="D126" s="106"/>
    </row>
    <row r="127" spans="1:4" ht="15.75" customHeight="1">
      <c r="A127" s="137"/>
      <c r="B127" s="101"/>
      <c r="C127" s="40" t="s">
        <v>12</v>
      </c>
      <c r="D127" s="106"/>
    </row>
    <row r="128" spans="1:4" ht="17.25" customHeight="1">
      <c r="A128" s="137"/>
      <c r="B128" s="101"/>
      <c r="C128" s="39" t="s">
        <v>65</v>
      </c>
      <c r="D128" s="108"/>
    </row>
    <row r="129" spans="1:4" ht="15" customHeight="1">
      <c r="A129" s="137"/>
      <c r="B129" s="101"/>
      <c r="C129" s="41" t="s">
        <v>31</v>
      </c>
      <c r="D129" s="107" t="s">
        <v>8</v>
      </c>
    </row>
    <row r="130" spans="1:4" ht="15" customHeight="1">
      <c r="A130" s="137"/>
      <c r="B130" s="101"/>
      <c r="C130" s="39" t="s">
        <v>32</v>
      </c>
      <c r="D130" s="107"/>
    </row>
    <row r="131" spans="1:4" ht="15" customHeight="1">
      <c r="A131" s="137"/>
      <c r="B131" s="101"/>
      <c r="C131" s="40" t="s">
        <v>36</v>
      </c>
      <c r="D131" s="94" t="s">
        <v>9</v>
      </c>
    </row>
    <row r="132" spans="1:4" ht="15" customHeight="1">
      <c r="A132" s="137"/>
      <c r="B132" s="101"/>
      <c r="C132" s="43" t="s">
        <v>34</v>
      </c>
      <c r="D132" s="95"/>
    </row>
    <row r="133" spans="1:4" ht="15" customHeight="1">
      <c r="A133" s="137"/>
      <c r="B133" s="101"/>
      <c r="C133" s="42" t="s">
        <v>33</v>
      </c>
      <c r="D133" s="95"/>
    </row>
    <row r="134" spans="1:4" ht="15" customHeight="1">
      <c r="A134" s="137"/>
      <c r="B134" s="101"/>
      <c r="C134" s="85" t="s">
        <v>37</v>
      </c>
      <c r="D134" s="95"/>
    </row>
    <row r="135" spans="1:4" ht="15.75" customHeight="1" thickBot="1">
      <c r="A135" s="138"/>
      <c r="B135" s="102"/>
      <c r="C135" s="45" t="s">
        <v>76</v>
      </c>
      <c r="D135" s="96"/>
    </row>
    <row r="136" spans="1:4" ht="15" customHeight="1">
      <c r="A136" s="58"/>
      <c r="B136" s="59"/>
      <c r="C136" s="59"/>
      <c r="D136" s="59"/>
    </row>
    <row r="137" spans="1:4" ht="15" customHeight="1">
      <c r="A137" s="60"/>
      <c r="B137" s="61"/>
      <c r="C137" s="61"/>
      <c r="D137" s="61"/>
    </row>
    <row r="138" spans="1:4" ht="15" customHeight="1">
      <c r="A138" s="60"/>
      <c r="B138" s="61"/>
      <c r="C138" s="61"/>
      <c r="D138" s="61"/>
    </row>
    <row r="139" spans="1:4" ht="15" customHeight="1">
      <c r="A139" s="60"/>
      <c r="B139" s="61"/>
      <c r="C139" s="61"/>
      <c r="D139" s="61"/>
    </row>
    <row r="140" spans="1:4" ht="15" customHeight="1">
      <c r="A140" s="60"/>
      <c r="B140" s="61"/>
      <c r="C140" s="61"/>
      <c r="D140" s="61"/>
    </row>
    <row r="141" spans="1:4" ht="15" customHeight="1">
      <c r="A141" s="60"/>
      <c r="B141" s="61"/>
      <c r="C141" s="61"/>
      <c r="D141" s="61"/>
    </row>
    <row r="142" spans="1:4" ht="15" customHeight="1">
      <c r="A142" s="60"/>
      <c r="B142" s="61"/>
      <c r="C142" s="61"/>
      <c r="D142" s="61"/>
    </row>
    <row r="143" spans="1:4" ht="15" customHeight="1">
      <c r="A143" s="60"/>
      <c r="B143" s="61"/>
      <c r="C143" s="61"/>
      <c r="D143" s="61"/>
    </row>
    <row r="144" spans="1:4" ht="15" customHeight="1">
      <c r="A144" s="60"/>
      <c r="B144" s="61"/>
      <c r="C144" s="61"/>
      <c r="D144" s="61"/>
    </row>
    <row r="145" spans="1:4" ht="15" customHeight="1">
      <c r="A145" s="60"/>
      <c r="B145" s="61"/>
      <c r="C145" s="61"/>
      <c r="D145" s="61"/>
    </row>
    <row r="146" spans="1:4" ht="15" customHeight="1">
      <c r="A146" s="60"/>
      <c r="B146" s="61"/>
      <c r="C146" s="61"/>
      <c r="D146" s="61"/>
    </row>
    <row r="147" spans="1:4" ht="15" customHeight="1">
      <c r="A147" s="60"/>
      <c r="B147" s="61"/>
      <c r="C147" s="61"/>
      <c r="D147" s="61"/>
    </row>
    <row r="148" spans="1:4" ht="15" customHeight="1">
      <c r="A148" s="60"/>
      <c r="B148" s="61"/>
      <c r="C148" s="61"/>
      <c r="D148" s="61"/>
    </row>
    <row r="149" spans="1:4" ht="15" customHeight="1">
      <c r="A149" s="60"/>
      <c r="B149" s="61"/>
      <c r="C149" s="61"/>
      <c r="D149" s="61"/>
    </row>
    <row r="150" spans="1:4" ht="15" customHeight="1">
      <c r="A150" s="60"/>
      <c r="B150" s="61"/>
      <c r="C150" s="61"/>
      <c r="D150" s="61"/>
    </row>
    <row r="151" spans="1:4" ht="15" customHeight="1">
      <c r="A151" s="60"/>
      <c r="B151" s="61"/>
      <c r="C151" s="61"/>
      <c r="D151" s="61"/>
    </row>
    <row r="152" spans="1:4" ht="15" customHeight="1">
      <c r="A152" s="60"/>
      <c r="B152" s="61"/>
      <c r="C152" s="61"/>
      <c r="D152" s="61"/>
    </row>
    <row r="153" spans="1:4" ht="15" customHeight="1">
      <c r="A153" s="60"/>
      <c r="B153" s="61"/>
      <c r="C153" s="61"/>
      <c r="D153" s="61"/>
    </row>
    <row r="154" spans="1:4" ht="15" customHeight="1">
      <c r="A154" s="60"/>
      <c r="B154" s="61"/>
      <c r="C154" s="61"/>
      <c r="D154" s="61"/>
    </row>
    <row r="155" spans="1:4" ht="15" customHeight="1" thickBot="1">
      <c r="A155" s="60"/>
      <c r="B155" s="61"/>
      <c r="C155" s="61"/>
      <c r="D155" s="61"/>
    </row>
    <row r="156" spans="1:4" ht="14.65" thickBot="1">
      <c r="A156" s="139" t="s">
        <v>71</v>
      </c>
      <c r="B156" s="79" t="s">
        <v>70</v>
      </c>
      <c r="C156" s="77"/>
      <c r="D156" s="78"/>
    </row>
    <row r="157" spans="1:4" ht="15" customHeight="1">
      <c r="A157" s="140"/>
      <c r="B157" s="118" t="s">
        <v>56</v>
      </c>
      <c r="C157" s="57" t="s">
        <v>23</v>
      </c>
      <c r="D157" s="105" t="s">
        <v>10</v>
      </c>
    </row>
    <row r="158" spans="1:4" ht="15" customHeight="1">
      <c r="A158" s="140"/>
      <c r="B158" s="119"/>
      <c r="C158" s="40" t="s">
        <v>12</v>
      </c>
      <c r="D158" s="106"/>
    </row>
    <row r="159" spans="1:4" ht="15" customHeight="1">
      <c r="A159" s="140"/>
      <c r="B159" s="119"/>
      <c r="C159" s="39" t="s">
        <v>63</v>
      </c>
      <c r="D159" s="106"/>
    </row>
    <row r="160" spans="1:4" ht="15" customHeight="1">
      <c r="A160" s="140"/>
      <c r="B160" s="119"/>
      <c r="C160" s="39" t="s">
        <v>13</v>
      </c>
      <c r="D160" s="106"/>
    </row>
    <row r="161" spans="1:4" ht="15" customHeight="1">
      <c r="A161" s="140"/>
      <c r="B161" s="130" t="s">
        <v>73</v>
      </c>
      <c r="C161" s="40" t="s">
        <v>19</v>
      </c>
      <c r="D161" s="106"/>
    </row>
    <row r="162" spans="1:4" ht="15" customHeight="1">
      <c r="A162" s="140"/>
      <c r="B162" s="130"/>
      <c r="C162" s="40" t="s">
        <v>20</v>
      </c>
      <c r="D162" s="106"/>
    </row>
    <row r="163" spans="1:4" ht="15" customHeight="1">
      <c r="A163" s="140"/>
      <c r="B163" s="130"/>
      <c r="C163" s="40" t="s">
        <v>24</v>
      </c>
      <c r="D163" s="106"/>
    </row>
    <row r="164" spans="1:4" ht="15" customHeight="1">
      <c r="A164" s="140"/>
      <c r="B164" s="130"/>
      <c r="C164" s="40" t="s">
        <v>21</v>
      </c>
      <c r="D164" s="106"/>
    </row>
    <row r="165" spans="1:4" ht="15" customHeight="1">
      <c r="A165" s="140"/>
      <c r="B165" s="130"/>
      <c r="C165" s="39" t="s">
        <v>65</v>
      </c>
      <c r="D165" s="106"/>
    </row>
    <row r="166" spans="1:4" ht="15" customHeight="1">
      <c r="A166" s="140"/>
      <c r="B166" s="130"/>
      <c r="C166" s="39" t="s">
        <v>14</v>
      </c>
      <c r="D166" s="106"/>
    </row>
    <row r="167" spans="1:4" ht="15" customHeight="1">
      <c r="A167" s="140"/>
      <c r="B167" s="130"/>
      <c r="C167" s="39" t="s">
        <v>15</v>
      </c>
      <c r="D167" s="106"/>
    </row>
    <row r="168" spans="1:4" ht="15" customHeight="1">
      <c r="A168" s="140"/>
      <c r="B168" s="130"/>
      <c r="C168" s="40" t="s">
        <v>72</v>
      </c>
      <c r="D168" s="106"/>
    </row>
    <row r="169" spans="1:4" ht="15" customHeight="1">
      <c r="A169" s="140"/>
      <c r="B169" s="130"/>
      <c r="C169" s="39" t="s">
        <v>16</v>
      </c>
      <c r="D169" s="106"/>
    </row>
    <row r="170" spans="1:4" ht="15" customHeight="1">
      <c r="A170" s="140"/>
      <c r="B170" s="130"/>
      <c r="C170" s="39" t="s">
        <v>22</v>
      </c>
      <c r="D170" s="106"/>
    </row>
    <row r="171" spans="1:4" ht="15" customHeight="1">
      <c r="A171" s="140"/>
      <c r="B171" s="130"/>
      <c r="C171" s="40" t="s">
        <v>18</v>
      </c>
      <c r="D171" s="108"/>
    </row>
    <row r="172" spans="1:4" ht="15" customHeight="1">
      <c r="A172" s="140"/>
      <c r="B172" s="130"/>
      <c r="C172" s="40" t="s">
        <v>28</v>
      </c>
      <c r="D172" s="115" t="s">
        <v>11</v>
      </c>
    </row>
    <row r="173" spans="1:4" ht="15" customHeight="1">
      <c r="A173" s="140"/>
      <c r="B173" s="130"/>
      <c r="C173" s="40" t="s">
        <v>74</v>
      </c>
      <c r="D173" s="116"/>
    </row>
    <row r="174" spans="1:4" ht="15" customHeight="1">
      <c r="A174" s="140"/>
      <c r="B174" s="130"/>
      <c r="C174" s="40" t="s">
        <v>29</v>
      </c>
      <c r="D174" s="117"/>
    </row>
    <row r="175" spans="1:4" ht="15" customHeight="1">
      <c r="A175" s="140"/>
      <c r="B175" s="130"/>
      <c r="C175" s="40" t="s">
        <v>27</v>
      </c>
      <c r="D175" s="109" t="s">
        <v>7</v>
      </c>
    </row>
    <row r="176" spans="1:4" ht="15" customHeight="1">
      <c r="A176" s="140"/>
      <c r="B176" s="130"/>
      <c r="C176" s="40" t="s">
        <v>30</v>
      </c>
      <c r="D176" s="110"/>
    </row>
    <row r="177" spans="1:4" ht="15" customHeight="1">
      <c r="A177" s="140"/>
      <c r="B177" s="130"/>
      <c r="C177" s="41" t="s">
        <v>31</v>
      </c>
      <c r="D177" s="107" t="s">
        <v>8</v>
      </c>
    </row>
    <row r="178" spans="1:4" ht="15" customHeight="1">
      <c r="A178" s="140"/>
      <c r="B178" s="130"/>
      <c r="C178" s="39" t="s">
        <v>32</v>
      </c>
      <c r="D178" s="107"/>
    </row>
    <row r="179" spans="1:4" ht="15" customHeight="1">
      <c r="A179" s="140"/>
      <c r="B179" s="130"/>
      <c r="C179" s="40" t="s">
        <v>35</v>
      </c>
      <c r="D179" s="95" t="s">
        <v>9</v>
      </c>
    </row>
    <row r="180" spans="1:4" ht="15" customHeight="1">
      <c r="A180" s="140"/>
      <c r="B180" s="130"/>
      <c r="C180" s="40" t="s">
        <v>36</v>
      </c>
      <c r="D180" s="95"/>
    </row>
    <row r="181" spans="1:4" ht="15" customHeight="1">
      <c r="A181" s="140"/>
      <c r="B181" s="130"/>
      <c r="C181" s="40" t="s">
        <v>75</v>
      </c>
      <c r="D181" s="95"/>
    </row>
    <row r="182" spans="1:4" ht="15" customHeight="1">
      <c r="A182" s="140"/>
      <c r="B182" s="130"/>
      <c r="C182" s="43" t="s">
        <v>34</v>
      </c>
      <c r="D182" s="95"/>
    </row>
    <row r="183" spans="1:4" ht="15" customHeight="1">
      <c r="A183" s="140"/>
      <c r="B183" s="130"/>
      <c r="C183" s="42" t="s">
        <v>33</v>
      </c>
      <c r="D183" s="95"/>
    </row>
    <row r="184" spans="1:4" ht="15" customHeight="1" thickBot="1">
      <c r="A184" s="141"/>
      <c r="B184" s="131"/>
      <c r="C184" s="47" t="s">
        <v>37</v>
      </c>
      <c r="D184" s="96"/>
    </row>
    <row r="185" spans="1:4" ht="15" customHeight="1">
      <c r="A185" s="61"/>
      <c r="B185" s="68"/>
      <c r="C185" s="61"/>
      <c r="D185" s="68"/>
    </row>
    <row r="186" spans="1:4" ht="15" customHeight="1" thickBot="1">
      <c r="A186" s="61"/>
      <c r="B186" s="68"/>
      <c r="C186" s="61"/>
      <c r="D186" s="68"/>
    </row>
    <row r="187" spans="1:4" ht="15" customHeight="1">
      <c r="A187" s="139" t="s">
        <v>71</v>
      </c>
      <c r="B187" s="100" t="s">
        <v>58</v>
      </c>
      <c r="C187" s="39" t="s">
        <v>15</v>
      </c>
      <c r="D187" s="105" t="s">
        <v>10</v>
      </c>
    </row>
    <row r="188" spans="1:4" ht="15" customHeight="1">
      <c r="A188" s="140"/>
      <c r="B188" s="101"/>
      <c r="C188" s="40" t="s">
        <v>72</v>
      </c>
      <c r="D188" s="106"/>
    </row>
    <row r="189" spans="1:4" ht="15" customHeight="1">
      <c r="A189" s="140"/>
      <c r="B189" s="101"/>
      <c r="C189" s="40" t="s">
        <v>19</v>
      </c>
      <c r="D189" s="106"/>
    </row>
    <row r="190" spans="1:4" ht="15" customHeight="1">
      <c r="A190" s="140"/>
      <c r="B190" s="101"/>
      <c r="C190" s="39" t="s">
        <v>22</v>
      </c>
      <c r="D190" s="106"/>
    </row>
    <row r="191" spans="1:4" ht="15" customHeight="1">
      <c r="A191" s="140"/>
      <c r="B191" s="101"/>
      <c r="C191" s="40" t="s">
        <v>18</v>
      </c>
      <c r="D191" s="106"/>
    </row>
    <row r="192" spans="1:4" ht="15" customHeight="1">
      <c r="A192" s="140"/>
      <c r="B192" s="101"/>
      <c r="C192" s="40" t="s">
        <v>12</v>
      </c>
      <c r="D192" s="106"/>
    </row>
    <row r="193" spans="1:4" ht="15" customHeight="1">
      <c r="A193" s="140"/>
      <c r="B193" s="101"/>
      <c r="C193" s="39" t="s">
        <v>63</v>
      </c>
      <c r="D193" s="106"/>
    </row>
    <row r="194" spans="1:4" ht="15" customHeight="1">
      <c r="A194" s="140"/>
      <c r="B194" s="101"/>
      <c r="C194" s="39" t="s">
        <v>65</v>
      </c>
      <c r="D194" s="108"/>
    </row>
    <row r="195" spans="1:4" ht="15" customHeight="1">
      <c r="A195" s="140"/>
      <c r="B195" s="101"/>
      <c r="C195" s="40" t="s">
        <v>27</v>
      </c>
      <c r="D195" s="109" t="s">
        <v>7</v>
      </c>
    </row>
    <row r="196" spans="1:4" ht="15" customHeight="1">
      <c r="A196" s="140"/>
      <c r="B196" s="101"/>
      <c r="C196" s="40" t="s">
        <v>30</v>
      </c>
      <c r="D196" s="110"/>
    </row>
    <row r="197" spans="1:4" ht="15" customHeight="1">
      <c r="A197" s="140"/>
      <c r="B197" s="101"/>
      <c r="C197" s="41" t="s">
        <v>31</v>
      </c>
      <c r="D197" s="107" t="s">
        <v>8</v>
      </c>
    </row>
    <row r="198" spans="1:4" ht="15" customHeight="1">
      <c r="A198" s="140"/>
      <c r="B198" s="101"/>
      <c r="C198" s="39" t="s">
        <v>32</v>
      </c>
      <c r="D198" s="107"/>
    </row>
    <row r="199" spans="1:4" ht="15" customHeight="1">
      <c r="A199" s="140"/>
      <c r="B199" s="101"/>
      <c r="C199" s="40" t="s">
        <v>35</v>
      </c>
      <c r="D199" s="94" t="s">
        <v>9</v>
      </c>
    </row>
    <row r="200" spans="1:4" ht="15" customHeight="1">
      <c r="A200" s="140"/>
      <c r="B200" s="101"/>
      <c r="C200" s="40" t="s">
        <v>36</v>
      </c>
      <c r="D200" s="95"/>
    </row>
    <row r="201" spans="1:4" ht="15" customHeight="1">
      <c r="A201" s="140"/>
      <c r="B201" s="101"/>
      <c r="C201" s="43" t="s">
        <v>34</v>
      </c>
      <c r="D201" s="95"/>
    </row>
    <row r="202" spans="1:4" ht="15" customHeight="1">
      <c r="A202" s="140"/>
      <c r="B202" s="101"/>
      <c r="C202" s="42" t="s">
        <v>33</v>
      </c>
      <c r="D202" s="95"/>
    </row>
    <row r="203" spans="1:4" ht="15" customHeight="1" thickBot="1">
      <c r="A203" s="140"/>
      <c r="B203" s="102"/>
      <c r="C203" s="47" t="s">
        <v>37</v>
      </c>
      <c r="D203" s="96"/>
    </row>
    <row r="204" spans="1:4" ht="15" customHeight="1">
      <c r="A204" s="140"/>
      <c r="B204" s="111" t="s">
        <v>59</v>
      </c>
      <c r="C204" s="48" t="s">
        <v>25</v>
      </c>
      <c r="D204" s="52" t="s">
        <v>10</v>
      </c>
    </row>
    <row r="205" spans="1:4" ht="15" customHeight="1" thickBot="1">
      <c r="A205" s="140"/>
      <c r="B205" s="112"/>
      <c r="C205" s="88" t="s">
        <v>31</v>
      </c>
      <c r="D205" s="62" t="s">
        <v>8</v>
      </c>
    </row>
    <row r="206" spans="1:4" ht="15" customHeight="1">
      <c r="A206" s="140"/>
      <c r="B206" s="100" t="s">
        <v>0</v>
      </c>
      <c r="C206" s="39" t="s">
        <v>63</v>
      </c>
      <c r="D206" s="105" t="s">
        <v>10</v>
      </c>
    </row>
    <row r="207" spans="1:4" ht="15" customHeight="1">
      <c r="A207" s="140"/>
      <c r="B207" s="101"/>
      <c r="C207" s="40" t="s">
        <v>19</v>
      </c>
      <c r="D207" s="106"/>
    </row>
    <row r="208" spans="1:4" ht="15" customHeight="1">
      <c r="A208" s="140"/>
      <c r="B208" s="101"/>
      <c r="C208" s="40" t="s">
        <v>20</v>
      </c>
      <c r="D208" s="106"/>
    </row>
    <row r="209" spans="1:4" ht="15" customHeight="1">
      <c r="A209" s="140"/>
      <c r="B209" s="101"/>
      <c r="C209" s="40" t="s">
        <v>21</v>
      </c>
      <c r="D209" s="106"/>
    </row>
    <row r="210" spans="1:4" ht="15" customHeight="1">
      <c r="A210" s="140"/>
      <c r="B210" s="101"/>
      <c r="C210" s="39" t="s">
        <v>65</v>
      </c>
      <c r="D210" s="106"/>
    </row>
    <row r="211" spans="1:4" ht="15" customHeight="1">
      <c r="A211" s="140"/>
      <c r="B211" s="101"/>
      <c r="C211" s="39" t="s">
        <v>22</v>
      </c>
      <c r="D211" s="106"/>
    </row>
    <row r="212" spans="1:4" ht="15" customHeight="1">
      <c r="A212" s="140"/>
      <c r="B212" s="101"/>
      <c r="C212" s="40" t="s">
        <v>18</v>
      </c>
      <c r="D212" s="106"/>
    </row>
    <row r="213" spans="1:4" ht="15" customHeight="1">
      <c r="A213" s="140"/>
      <c r="B213" s="101"/>
      <c r="C213" s="40" t="s">
        <v>35</v>
      </c>
      <c r="D213" s="94" t="s">
        <v>9</v>
      </c>
    </row>
    <row r="214" spans="1:4" ht="15" customHeight="1">
      <c r="A214" s="140"/>
      <c r="B214" s="101"/>
      <c r="C214" s="40" t="s">
        <v>36</v>
      </c>
      <c r="D214" s="95"/>
    </row>
    <row r="215" spans="1:4" ht="15" customHeight="1">
      <c r="A215" s="140"/>
      <c r="B215" s="101"/>
      <c r="C215" s="43" t="s">
        <v>34</v>
      </c>
      <c r="D215" s="95"/>
    </row>
    <row r="216" spans="1:4" ht="15" customHeight="1">
      <c r="A216" s="140"/>
      <c r="B216" s="101"/>
      <c r="C216" s="42" t="s">
        <v>33</v>
      </c>
      <c r="D216" s="95"/>
    </row>
    <row r="217" spans="1:4" ht="15" customHeight="1" thickBot="1">
      <c r="A217" s="141"/>
      <c r="B217" s="102"/>
      <c r="C217" s="47" t="s">
        <v>37</v>
      </c>
      <c r="D217" s="96"/>
    </row>
    <row r="218" spans="1:4" ht="15" customHeight="1">
      <c r="A218" s="139" t="s">
        <v>71</v>
      </c>
      <c r="B218" s="101" t="s">
        <v>60</v>
      </c>
      <c r="C218" s="39" t="s">
        <v>22</v>
      </c>
      <c r="D218" s="106" t="s">
        <v>10</v>
      </c>
    </row>
    <row r="219" spans="1:4" ht="15" customHeight="1">
      <c r="A219" s="140"/>
      <c r="B219" s="101"/>
      <c r="C219" s="40" t="s">
        <v>18</v>
      </c>
      <c r="D219" s="106"/>
    </row>
    <row r="220" spans="1:4" ht="15" customHeight="1">
      <c r="A220" s="140"/>
      <c r="B220" s="101"/>
      <c r="C220" s="40" t="s">
        <v>12</v>
      </c>
      <c r="D220" s="106"/>
    </row>
    <row r="221" spans="1:4" ht="15" customHeight="1">
      <c r="A221" s="140"/>
      <c r="B221" s="101"/>
      <c r="C221" s="39" t="s">
        <v>63</v>
      </c>
      <c r="D221" s="106"/>
    </row>
    <row r="222" spans="1:4" ht="15" customHeight="1">
      <c r="A222" s="140"/>
      <c r="B222" s="101"/>
      <c r="C222" s="39" t="s">
        <v>13</v>
      </c>
      <c r="D222" s="106"/>
    </row>
    <row r="223" spans="1:4" ht="15" customHeight="1">
      <c r="A223" s="140"/>
      <c r="B223" s="101"/>
      <c r="C223" s="39" t="s">
        <v>15</v>
      </c>
      <c r="D223" s="106"/>
    </row>
    <row r="224" spans="1:4" ht="15" customHeight="1">
      <c r="A224" s="140"/>
      <c r="B224" s="101"/>
      <c r="C224" s="39" t="s">
        <v>16</v>
      </c>
      <c r="D224" s="106"/>
    </row>
    <row r="225" spans="1:4" ht="15" customHeight="1" thickBot="1">
      <c r="A225" s="140"/>
      <c r="B225" s="101"/>
      <c r="C225" s="39" t="s">
        <v>65</v>
      </c>
      <c r="D225" s="128"/>
    </row>
    <row r="226" spans="1:4" ht="15" customHeight="1">
      <c r="A226" s="140"/>
      <c r="B226" s="101"/>
      <c r="C226" s="41" t="s">
        <v>31</v>
      </c>
      <c r="D226" s="107" t="s">
        <v>8</v>
      </c>
    </row>
    <row r="227" spans="1:4" ht="15" customHeight="1">
      <c r="A227" s="140"/>
      <c r="B227" s="101"/>
      <c r="C227" s="39" t="s">
        <v>32</v>
      </c>
      <c r="D227" s="107"/>
    </row>
    <row r="228" spans="1:4" ht="15" customHeight="1">
      <c r="A228" s="140"/>
      <c r="B228" s="101"/>
      <c r="C228" s="40" t="s">
        <v>36</v>
      </c>
      <c r="D228" s="94" t="s">
        <v>9</v>
      </c>
    </row>
    <row r="229" spans="1:4" ht="15" customHeight="1">
      <c r="A229" s="140"/>
      <c r="B229" s="101"/>
      <c r="C229" s="43" t="s">
        <v>34</v>
      </c>
      <c r="D229" s="95"/>
    </row>
    <row r="230" spans="1:4" ht="15" customHeight="1">
      <c r="A230" s="140"/>
      <c r="B230" s="101"/>
      <c r="C230" s="42" t="s">
        <v>33</v>
      </c>
      <c r="D230" s="95"/>
    </row>
    <row r="231" spans="1:4" ht="15" customHeight="1" thickBot="1">
      <c r="A231" s="140"/>
      <c r="B231" s="102"/>
      <c r="C231" s="47" t="s">
        <v>37</v>
      </c>
      <c r="D231" s="96"/>
    </row>
    <row r="232" spans="1:4" ht="15" customHeight="1">
      <c r="A232" s="140"/>
      <c r="B232" s="100" t="s">
        <v>61</v>
      </c>
      <c r="C232" s="49" t="s">
        <v>26</v>
      </c>
      <c r="D232" s="52" t="s">
        <v>10</v>
      </c>
    </row>
    <row r="233" spans="1:4" ht="15" customHeight="1">
      <c r="A233" s="140"/>
      <c r="B233" s="101"/>
      <c r="C233" s="41" t="s">
        <v>31</v>
      </c>
      <c r="D233" s="62" t="s">
        <v>8</v>
      </c>
    </row>
    <row r="234" spans="1:4" ht="15" customHeight="1" thickBot="1">
      <c r="A234" s="140"/>
      <c r="B234" s="102"/>
      <c r="C234" s="45" t="s">
        <v>33</v>
      </c>
      <c r="D234" s="46" t="s">
        <v>9</v>
      </c>
    </row>
    <row r="235" spans="1:4" ht="15" customHeight="1">
      <c r="A235" s="140"/>
      <c r="B235" s="100" t="s">
        <v>55</v>
      </c>
      <c r="C235" s="86" t="s">
        <v>17</v>
      </c>
      <c r="D235" s="105" t="s">
        <v>10</v>
      </c>
    </row>
    <row r="236" spans="1:4" ht="15" customHeight="1">
      <c r="A236" s="140"/>
      <c r="B236" s="101"/>
      <c r="C236" s="40" t="s">
        <v>18</v>
      </c>
      <c r="D236" s="106"/>
    </row>
    <row r="237" spans="1:4" ht="15" customHeight="1">
      <c r="A237" s="140"/>
      <c r="B237" s="101"/>
      <c r="C237" s="40" t="s">
        <v>12</v>
      </c>
      <c r="D237" s="106"/>
    </row>
    <row r="238" spans="1:4" ht="15" customHeight="1">
      <c r="A238" s="140"/>
      <c r="B238" s="101"/>
      <c r="C238" s="39" t="s">
        <v>65</v>
      </c>
      <c r="D238" s="106"/>
    </row>
    <row r="239" spans="1:4" ht="15" customHeight="1">
      <c r="A239" s="140"/>
      <c r="B239" s="101"/>
      <c r="C239" s="41" t="s">
        <v>31</v>
      </c>
      <c r="D239" s="107" t="s">
        <v>8</v>
      </c>
    </row>
    <row r="240" spans="1:4" ht="15" customHeight="1">
      <c r="A240" s="140"/>
      <c r="B240" s="101"/>
      <c r="C240" s="39" t="s">
        <v>32</v>
      </c>
      <c r="D240" s="107"/>
    </row>
    <row r="241" spans="1:4" ht="15" customHeight="1">
      <c r="A241" s="140"/>
      <c r="B241" s="101"/>
      <c r="C241" s="40" t="s">
        <v>36</v>
      </c>
      <c r="D241" s="94" t="s">
        <v>9</v>
      </c>
    </row>
    <row r="242" spans="1:4" ht="15" customHeight="1">
      <c r="A242" s="140"/>
      <c r="B242" s="101"/>
      <c r="C242" s="43" t="s">
        <v>34</v>
      </c>
      <c r="D242" s="95"/>
    </row>
    <row r="243" spans="1:4" ht="15" customHeight="1">
      <c r="A243" s="140"/>
      <c r="B243" s="101"/>
      <c r="C243" s="42" t="s">
        <v>33</v>
      </c>
      <c r="D243" s="95"/>
    </row>
    <row r="244" spans="1:4" ht="15" customHeight="1">
      <c r="A244" s="140"/>
      <c r="B244" s="101"/>
      <c r="C244" s="85" t="s">
        <v>37</v>
      </c>
      <c r="D244" s="95"/>
    </row>
    <row r="245" spans="1:4" ht="15" customHeight="1" thickBot="1">
      <c r="A245" s="141"/>
      <c r="B245" s="102"/>
      <c r="C245" s="45" t="s">
        <v>76</v>
      </c>
      <c r="D245" s="96"/>
    </row>
    <row r="246" spans="1:4">
      <c r="A246" s="60"/>
      <c r="B246" s="60"/>
      <c r="C246" s="60"/>
      <c r="D246" s="60"/>
    </row>
    <row r="247" spans="1:4">
      <c r="A247" s="60"/>
      <c r="B247" s="60"/>
      <c r="C247" s="60"/>
      <c r="D247" s="60"/>
    </row>
    <row r="248" spans="1:4" ht="14.65" thickBot="1">
      <c r="A248" s="60"/>
      <c r="B248" s="60"/>
      <c r="C248" s="60"/>
      <c r="D248" s="60"/>
    </row>
    <row r="249" spans="1:4">
      <c r="A249" s="132" t="s">
        <v>6</v>
      </c>
      <c r="B249" s="84" t="s">
        <v>10</v>
      </c>
      <c r="C249" s="60"/>
      <c r="D249" s="60"/>
    </row>
    <row r="250" spans="1:4" ht="22.5">
      <c r="A250" s="133"/>
      <c r="B250" s="80" t="s">
        <v>11</v>
      </c>
      <c r="C250" s="60"/>
      <c r="D250" s="60"/>
    </row>
    <row r="251" spans="1:4">
      <c r="A251" s="134"/>
      <c r="B251" s="81" t="s">
        <v>7</v>
      </c>
      <c r="C251" s="60"/>
      <c r="D251" s="60"/>
    </row>
    <row r="252" spans="1:4">
      <c r="A252" s="135"/>
      <c r="B252" s="82" t="s">
        <v>8</v>
      </c>
      <c r="C252" s="60"/>
      <c r="D252" s="60"/>
    </row>
    <row r="253" spans="1:4" ht="14.65" thickBot="1">
      <c r="A253" s="135"/>
      <c r="B253" s="83" t="s">
        <v>9</v>
      </c>
      <c r="C253" s="60"/>
      <c r="D253" s="60"/>
    </row>
  </sheetData>
  <mergeCells count="74">
    <mergeCell ref="B77:B80"/>
    <mergeCell ref="B161:B184"/>
    <mergeCell ref="A249:A250"/>
    <mergeCell ref="A251:A253"/>
    <mergeCell ref="B33:B36"/>
    <mergeCell ref="A33:A46"/>
    <mergeCell ref="A96:A123"/>
    <mergeCell ref="A125:A135"/>
    <mergeCell ref="A156:A184"/>
    <mergeCell ref="A187:A217"/>
    <mergeCell ref="A218:A245"/>
    <mergeCell ref="B97:B100"/>
    <mergeCell ref="B81:B86"/>
    <mergeCell ref="A64:A86"/>
    <mergeCell ref="B125:B135"/>
    <mergeCell ref="B41:B42"/>
    <mergeCell ref="B43:B44"/>
    <mergeCell ref="B39:B40"/>
    <mergeCell ref="D131:D135"/>
    <mergeCell ref="B235:B245"/>
    <mergeCell ref="D241:D245"/>
    <mergeCell ref="D235:D238"/>
    <mergeCell ref="D239:D240"/>
    <mergeCell ref="D226:D227"/>
    <mergeCell ref="D228:D231"/>
    <mergeCell ref="B218:B231"/>
    <mergeCell ref="B232:B234"/>
    <mergeCell ref="D218:D225"/>
    <mergeCell ref="D187:D194"/>
    <mergeCell ref="D195:D196"/>
    <mergeCell ref="B187:B203"/>
    <mergeCell ref="D157:D171"/>
    <mergeCell ref="B157:B160"/>
    <mergeCell ref="B4:D4"/>
    <mergeCell ref="B37:B38"/>
    <mergeCell ref="B7:B19"/>
    <mergeCell ref="D37:D38"/>
    <mergeCell ref="D7:D15"/>
    <mergeCell ref="D16:D17"/>
    <mergeCell ref="D18:D19"/>
    <mergeCell ref="D20:D26"/>
    <mergeCell ref="D34:D35"/>
    <mergeCell ref="D39:D40"/>
    <mergeCell ref="D41:D42"/>
    <mergeCell ref="D43:D44"/>
    <mergeCell ref="D45:D46"/>
    <mergeCell ref="D82:D83"/>
    <mergeCell ref="D84:D86"/>
    <mergeCell ref="D112:D114"/>
    <mergeCell ref="D197:D198"/>
    <mergeCell ref="D65:D71"/>
    <mergeCell ref="D78:D79"/>
    <mergeCell ref="D179:D184"/>
    <mergeCell ref="D177:D178"/>
    <mergeCell ref="D175:D176"/>
    <mergeCell ref="D172:D174"/>
    <mergeCell ref="D119:D123"/>
    <mergeCell ref="D117:D118"/>
    <mergeCell ref="D199:D203"/>
    <mergeCell ref="A6:A31"/>
    <mergeCell ref="D213:D217"/>
    <mergeCell ref="B206:B217"/>
    <mergeCell ref="D72:D76"/>
    <mergeCell ref="D27:D31"/>
    <mergeCell ref="B20:B31"/>
    <mergeCell ref="B101:B123"/>
    <mergeCell ref="D206:D212"/>
    <mergeCell ref="D129:D130"/>
    <mergeCell ref="D125:D128"/>
    <mergeCell ref="D97:D111"/>
    <mergeCell ref="D115:D116"/>
    <mergeCell ref="B204:B205"/>
    <mergeCell ref="B45:B46"/>
    <mergeCell ref="B65:B7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&amp;L&amp;9&amp;F&amp;C&amp;9Page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8"/>
  <sheetViews>
    <sheetView view="pageLayout" topLeftCell="A47" zoomScaleNormal="100" workbookViewId="0">
      <selection activeCell="D38" sqref="D38"/>
    </sheetView>
  </sheetViews>
  <sheetFormatPr defaultColWidth="8.73046875" defaultRowHeight="14.25"/>
  <cols>
    <col min="1" max="4" width="21.86328125" customWidth="1"/>
    <col min="5" max="5" width="8.1328125" customWidth="1"/>
    <col min="6" max="1025" width="10.73046875" customWidth="1"/>
  </cols>
  <sheetData>
    <row r="1" spans="1:4" ht="15" customHeight="1"/>
    <row r="3" spans="1:4">
      <c r="A3" s="1"/>
      <c r="B3" s="1"/>
      <c r="C3" s="1"/>
      <c r="D3" s="1"/>
    </row>
    <row r="5" spans="1:4" ht="15" customHeight="1">
      <c r="A5" s="2"/>
      <c r="B5" s="2"/>
      <c r="C5" s="2"/>
      <c r="D5" s="2"/>
    </row>
    <row r="6" spans="1:4" ht="15" customHeight="1">
      <c r="A6" s="148"/>
      <c r="B6" s="148"/>
      <c r="C6" s="148"/>
      <c r="D6" s="148"/>
    </row>
    <row r="7" spans="1:4" ht="15" customHeight="1">
      <c r="A7" s="149"/>
      <c r="B7" s="149"/>
      <c r="C7" s="149"/>
      <c r="D7" s="149"/>
    </row>
    <row r="8" spans="1:4" ht="14.65" thickBot="1">
      <c r="A8" s="3"/>
      <c r="B8" s="3"/>
      <c r="C8" s="3"/>
      <c r="D8" s="3"/>
    </row>
    <row r="9" spans="1:4" ht="14.65" hidden="1" thickBot="1">
      <c r="A9" s="2"/>
      <c r="B9" s="2"/>
      <c r="C9" s="2"/>
      <c r="D9" s="2"/>
    </row>
    <row r="10" spans="1:4" ht="18" thickTop="1">
      <c r="A10" s="4"/>
      <c r="B10" s="5"/>
      <c r="C10" s="150" t="s">
        <v>62</v>
      </c>
      <c r="D10" s="151"/>
    </row>
    <row r="11" spans="1:4" ht="15" customHeight="1">
      <c r="A11" s="152" t="s">
        <v>4</v>
      </c>
      <c r="B11" s="153"/>
      <c r="C11" s="153"/>
      <c r="D11" s="154"/>
    </row>
    <row r="12" spans="1:4" ht="15" customHeight="1">
      <c r="A12" s="152"/>
      <c r="B12" s="153"/>
      <c r="C12" s="153"/>
      <c r="D12" s="154"/>
    </row>
    <row r="13" spans="1:4" ht="18.75">
      <c r="A13" s="155" t="s">
        <v>3</v>
      </c>
      <c r="B13" s="155"/>
      <c r="C13" s="155"/>
      <c r="D13" s="155"/>
    </row>
    <row r="14" spans="1:4" ht="19.5" customHeight="1">
      <c r="A14" s="156"/>
      <c r="B14" s="156"/>
      <c r="C14" s="156"/>
      <c r="D14" s="156"/>
    </row>
    <row r="15" spans="1:4" ht="14.65" thickBot="1">
      <c r="A15" s="6"/>
      <c r="B15" s="7"/>
      <c r="C15" s="7"/>
      <c r="D15" s="8"/>
    </row>
    <row r="16" spans="1:4" ht="19.149999999999999" thickTop="1">
      <c r="A16" s="9"/>
      <c r="B16" s="10"/>
      <c r="C16" s="10"/>
      <c r="D16" s="10"/>
    </row>
    <row r="17" spans="1:4" ht="18.75">
      <c r="A17" s="11"/>
      <c r="B17" s="12"/>
      <c r="C17" s="12"/>
      <c r="D17" s="13"/>
    </row>
    <row r="18" spans="1:4" ht="18.75">
      <c r="A18" s="14"/>
      <c r="B18" s="10"/>
      <c r="C18" s="10"/>
      <c r="D18" s="15"/>
    </row>
    <row r="19" spans="1:4" ht="18.75">
      <c r="A19" s="14"/>
      <c r="B19" s="10"/>
      <c r="C19" s="10"/>
      <c r="D19" s="15"/>
    </row>
    <row r="20" spans="1:4" ht="16.5">
      <c r="A20" s="157" t="s">
        <v>1</v>
      </c>
      <c r="B20" s="158"/>
      <c r="C20" s="158"/>
      <c r="D20" s="159"/>
    </row>
    <row r="21" spans="1:4">
      <c r="A21" s="160"/>
      <c r="B21" s="161"/>
      <c r="C21" s="161"/>
      <c r="D21" s="162"/>
    </row>
    <row r="22" spans="1:4">
      <c r="A22" s="16"/>
      <c r="B22" s="17"/>
      <c r="C22" s="17"/>
      <c r="D22" s="18"/>
    </row>
    <row r="23" spans="1:4" s="19" customFormat="1" ht="20.25">
      <c r="A23" s="163" t="s">
        <v>2</v>
      </c>
      <c r="B23" s="164"/>
      <c r="C23" s="164"/>
      <c r="D23" s="165"/>
    </row>
    <row r="24" spans="1:4" s="19" customFormat="1" ht="20.25">
      <c r="A24" s="166" t="s">
        <v>5</v>
      </c>
      <c r="B24" s="167"/>
      <c r="C24" s="167"/>
      <c r="D24" s="168"/>
    </row>
    <row r="25" spans="1:4" ht="20.25">
      <c r="A25" s="20"/>
      <c r="B25" s="21"/>
      <c r="C25" s="21"/>
      <c r="D25" s="22"/>
    </row>
    <row r="26" spans="1:4" s="23" customFormat="1" ht="17.649999999999999">
      <c r="A26" s="169"/>
      <c r="B26" s="170"/>
      <c r="C26" s="170"/>
      <c r="D26" s="171"/>
    </row>
    <row r="27" spans="1:4" s="23" customFormat="1" ht="17.649999999999999">
      <c r="A27" s="145"/>
      <c r="B27" s="146"/>
      <c r="C27" s="146"/>
      <c r="D27" s="147"/>
    </row>
    <row r="28" spans="1:4" s="23" customFormat="1" ht="17.649999999999999">
      <c r="A28" s="24"/>
      <c r="B28" s="25"/>
      <c r="C28" s="25"/>
      <c r="D28" s="26"/>
    </row>
    <row r="29" spans="1:4" s="23" customFormat="1" ht="17.649999999999999">
      <c r="A29" s="24"/>
      <c r="C29" s="25"/>
      <c r="D29" s="26"/>
    </row>
    <row r="30" spans="1:4" s="23" customFormat="1" ht="17.649999999999999">
      <c r="A30" s="24"/>
      <c r="C30" s="25"/>
      <c r="D30" s="26"/>
    </row>
    <row r="31" spans="1:4" s="23" customFormat="1" ht="17.649999999999999">
      <c r="A31" s="24"/>
      <c r="B31" s="27"/>
      <c r="C31" s="25"/>
      <c r="D31" s="26"/>
    </row>
    <row r="32" spans="1:4" s="23" customFormat="1" ht="17.649999999999999">
      <c r="A32" s="24"/>
      <c r="B32" s="28"/>
      <c r="C32" s="25"/>
      <c r="D32" s="26"/>
    </row>
    <row r="33" spans="1:4" s="23" customFormat="1" ht="17.649999999999999">
      <c r="A33" s="24"/>
      <c r="B33" s="29"/>
      <c r="C33" s="25"/>
      <c r="D33" s="26"/>
    </row>
    <row r="34" spans="1:4" s="23" customFormat="1" ht="17.649999999999999">
      <c r="A34" s="24"/>
      <c r="B34" s="25"/>
      <c r="C34" s="25"/>
      <c r="D34" s="26"/>
    </row>
    <row r="35" spans="1:4" s="23" customFormat="1" ht="17.649999999999999">
      <c r="A35" s="24"/>
      <c r="B35" s="28"/>
      <c r="C35" s="25"/>
      <c r="D35" s="26"/>
    </row>
    <row r="36" spans="1:4" s="23" customFormat="1" ht="17.649999999999999">
      <c r="A36" s="24"/>
      <c r="B36" s="28"/>
      <c r="C36" s="25"/>
      <c r="D36" s="26"/>
    </row>
    <row r="37" spans="1:4" s="23" customFormat="1" ht="17.649999999999999">
      <c r="A37" s="24"/>
      <c r="B37" s="28"/>
      <c r="C37" s="25"/>
      <c r="D37" s="26"/>
    </row>
    <row r="38" spans="1:4">
      <c r="A38" s="30"/>
      <c r="B38" s="31"/>
      <c r="C38" s="31"/>
      <c r="D38" s="32"/>
    </row>
  </sheetData>
  <mergeCells count="12">
    <mergeCell ref="A27:D27"/>
    <mergeCell ref="A6:D6"/>
    <mergeCell ref="A7:D7"/>
    <mergeCell ref="C10:D10"/>
    <mergeCell ref="A11:D12"/>
    <mergeCell ref="A13:D13"/>
    <mergeCell ref="A14:D14"/>
    <mergeCell ref="A20:D20"/>
    <mergeCell ref="A21:D21"/>
    <mergeCell ref="A23:D23"/>
    <mergeCell ref="A24:D24"/>
    <mergeCell ref="A26:D2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84231-2F00-4DAF-A6DD-3CD690E15708}">
  <dimension ref="A3:E7"/>
  <sheetViews>
    <sheetView workbookViewId="0">
      <selection activeCell="G12" sqref="G12"/>
    </sheetView>
  </sheetViews>
  <sheetFormatPr defaultRowHeight="14.25"/>
  <cols>
    <col min="2" max="2" width="43.6640625" bestFit="1" customWidth="1"/>
    <col min="3" max="3" width="7.06640625" bestFit="1" customWidth="1"/>
  </cols>
  <sheetData>
    <row r="3" spans="1:5">
      <c r="A3" s="352" t="s">
        <v>402</v>
      </c>
      <c r="B3" s="352"/>
      <c r="C3" s="352"/>
      <c r="D3" s="353"/>
      <c r="E3" s="353"/>
    </row>
    <row r="4" spans="1:5" ht="42.75">
      <c r="A4" s="354" t="s">
        <v>395</v>
      </c>
      <c r="B4" s="354" t="s">
        <v>396</v>
      </c>
      <c r="C4" s="355" t="s">
        <v>397</v>
      </c>
      <c r="D4" s="356" t="s">
        <v>403</v>
      </c>
      <c r="E4" s="356" t="s">
        <v>404</v>
      </c>
    </row>
    <row r="5" spans="1:5">
      <c r="A5" s="356" t="s">
        <v>405</v>
      </c>
      <c r="B5" s="356" t="s">
        <v>406</v>
      </c>
      <c r="C5" s="356">
        <v>310</v>
      </c>
      <c r="D5" s="356">
        <v>236</v>
      </c>
      <c r="E5" s="356">
        <v>30</v>
      </c>
    </row>
    <row r="6" spans="1:5">
      <c r="A6" s="356" t="s">
        <v>407</v>
      </c>
      <c r="B6" s="356" t="s">
        <v>408</v>
      </c>
      <c r="C6" s="356">
        <v>220</v>
      </c>
      <c r="D6" s="356">
        <v>196</v>
      </c>
      <c r="E6" s="356">
        <v>4</v>
      </c>
    </row>
    <row r="7" spans="1:5">
      <c r="A7" s="354" t="s">
        <v>401</v>
      </c>
      <c r="B7" s="354"/>
      <c r="C7" s="354">
        <v>530</v>
      </c>
      <c r="D7" s="356"/>
      <c r="E7" s="356"/>
    </row>
  </sheetData>
  <mergeCells count="1"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57B68-394A-43F0-BEE4-3923B1F02E32}">
  <dimension ref="A1:F149"/>
  <sheetViews>
    <sheetView topLeftCell="A111" workbookViewId="0">
      <selection activeCell="D27" sqref="D27"/>
    </sheetView>
  </sheetViews>
  <sheetFormatPr defaultRowHeight="14.25"/>
  <cols>
    <col min="1" max="1" width="8.86328125" style="357" customWidth="1"/>
    <col min="2" max="2" width="11.6640625" style="357" customWidth="1"/>
    <col min="3" max="3" width="11.796875" style="357" customWidth="1"/>
    <col min="4" max="4" width="15.06640625" style="357" customWidth="1"/>
    <col min="5" max="5" width="76.53125" style="357" customWidth="1"/>
    <col min="6" max="6" width="11.6640625" style="365" customWidth="1"/>
  </cols>
  <sheetData>
    <row r="1" spans="1:6">
      <c r="C1" s="358" t="s">
        <v>409</v>
      </c>
      <c r="D1" s="359"/>
      <c r="E1" s="360"/>
      <c r="F1" s="361"/>
    </row>
    <row r="2" spans="1:6">
      <c r="C2" s="362" t="s">
        <v>3</v>
      </c>
      <c r="D2" s="363"/>
      <c r="E2" s="364"/>
    </row>
    <row r="3" spans="1:6">
      <c r="C3" s="366"/>
      <c r="D3" s="366"/>
      <c r="E3" s="366"/>
    </row>
    <row r="5" spans="1:6">
      <c r="A5" s="367" t="s">
        <v>410</v>
      </c>
      <c r="B5" s="368" t="s">
        <v>411</v>
      </c>
      <c r="C5" s="368" t="s">
        <v>412</v>
      </c>
      <c r="D5" s="368" t="s">
        <v>413</v>
      </c>
      <c r="E5" s="368" t="s">
        <v>414</v>
      </c>
      <c r="F5" s="368" t="s">
        <v>415</v>
      </c>
    </row>
    <row r="6" spans="1:6">
      <c r="A6" s="369"/>
      <c r="B6" s="370"/>
      <c r="C6" s="370"/>
      <c r="D6" s="370"/>
      <c r="E6" s="370"/>
      <c r="F6" s="371"/>
    </row>
    <row r="7" spans="1:6">
      <c r="A7" s="372" t="s">
        <v>416</v>
      </c>
      <c r="B7" s="373" t="s">
        <v>50</v>
      </c>
      <c r="C7" s="374">
        <v>194</v>
      </c>
      <c r="D7" s="375" t="s">
        <v>417</v>
      </c>
      <c r="E7" s="376" t="s">
        <v>418</v>
      </c>
      <c r="F7" s="377" t="s">
        <v>7</v>
      </c>
    </row>
    <row r="8" spans="1:6">
      <c r="A8" s="378"/>
      <c r="B8" s="379"/>
      <c r="C8" s="380"/>
      <c r="D8" s="375" t="s">
        <v>419</v>
      </c>
      <c r="E8" s="376" t="s">
        <v>420</v>
      </c>
      <c r="F8" s="381" t="s">
        <v>421</v>
      </c>
    </row>
    <row r="9" spans="1:6">
      <c r="A9" s="378"/>
      <c r="B9" s="379"/>
      <c r="C9" s="380"/>
      <c r="D9" s="382"/>
      <c r="E9" s="376" t="s">
        <v>422</v>
      </c>
      <c r="F9" s="383" t="s">
        <v>7</v>
      </c>
    </row>
    <row r="10" spans="1:6">
      <c r="A10" s="378"/>
      <c r="B10" s="379"/>
      <c r="C10" s="380"/>
      <c r="D10" s="382"/>
      <c r="E10" s="376" t="s">
        <v>423</v>
      </c>
      <c r="F10" s="383"/>
    </row>
    <row r="11" spans="1:6">
      <c r="A11" s="378"/>
      <c r="B11" s="379"/>
      <c r="C11" s="380"/>
      <c r="D11" s="382"/>
      <c r="E11" s="376" t="s">
        <v>424</v>
      </c>
      <c r="F11" s="383"/>
    </row>
    <row r="12" spans="1:6">
      <c r="A12" s="384"/>
      <c r="B12" s="385"/>
      <c r="C12" s="386"/>
      <c r="D12" s="387"/>
      <c r="E12" s="376" t="s">
        <v>425</v>
      </c>
      <c r="F12" s="388" t="s">
        <v>9</v>
      </c>
    </row>
    <row r="13" spans="1:6">
      <c r="A13" s="389"/>
      <c r="B13" s="390"/>
      <c r="C13" s="391"/>
      <c r="D13" s="392"/>
      <c r="E13" s="393"/>
      <c r="F13" s="392"/>
    </row>
    <row r="14" spans="1:6">
      <c r="A14" s="394" t="s">
        <v>426</v>
      </c>
      <c r="B14" s="373" t="s">
        <v>427</v>
      </c>
      <c r="C14" s="374">
        <v>11</v>
      </c>
      <c r="D14" s="394" t="s">
        <v>428</v>
      </c>
      <c r="E14" s="376" t="s">
        <v>429</v>
      </c>
      <c r="F14" s="395" t="s">
        <v>430</v>
      </c>
    </row>
    <row r="15" spans="1:6">
      <c r="A15" s="382"/>
      <c r="B15" s="379"/>
      <c r="C15" s="380"/>
      <c r="D15" s="382"/>
      <c r="E15" s="376" t="s">
        <v>18</v>
      </c>
      <c r="F15" s="396"/>
    </row>
    <row r="16" spans="1:6">
      <c r="A16" s="382"/>
      <c r="B16" s="379"/>
      <c r="C16" s="380"/>
      <c r="D16" s="382"/>
      <c r="E16" s="376" t="s">
        <v>431</v>
      </c>
      <c r="F16" s="396"/>
    </row>
    <row r="17" spans="1:6">
      <c r="A17" s="382"/>
      <c r="B17" s="379"/>
      <c r="C17" s="380"/>
      <c r="D17" s="382"/>
      <c r="E17" s="376" t="s">
        <v>422</v>
      </c>
      <c r="F17" s="397"/>
    </row>
    <row r="18" spans="1:6">
      <c r="A18" s="382"/>
      <c r="B18" s="379"/>
      <c r="C18" s="380"/>
      <c r="D18" s="382"/>
      <c r="E18" s="376" t="s">
        <v>423</v>
      </c>
      <c r="F18" s="398" t="s">
        <v>432</v>
      </c>
    </row>
    <row r="19" spans="1:6">
      <c r="A19" s="382"/>
      <c r="B19" s="379"/>
      <c r="C19" s="380"/>
      <c r="D19" s="382"/>
      <c r="E19" s="376" t="s">
        <v>433</v>
      </c>
      <c r="F19" s="399"/>
    </row>
    <row r="20" spans="1:6">
      <c r="A20" s="387"/>
      <c r="B20" s="385"/>
      <c r="C20" s="400"/>
      <c r="D20" s="387"/>
      <c r="E20" s="376" t="s">
        <v>425</v>
      </c>
      <c r="F20" s="388" t="s">
        <v>9</v>
      </c>
    </row>
    <row r="21" spans="1:6">
      <c r="A21" s="401"/>
      <c r="B21" s="402"/>
      <c r="C21" s="403"/>
      <c r="D21" s="401"/>
      <c r="E21" s="404"/>
      <c r="F21" s="405"/>
    </row>
    <row r="22" spans="1:6">
      <c r="A22" s="401"/>
      <c r="B22" s="402"/>
      <c r="C22" s="403"/>
      <c r="D22" s="401"/>
      <c r="E22" s="406"/>
      <c r="F22" s="407"/>
    </row>
    <row r="23" spans="1:6">
      <c r="A23" s="401"/>
      <c r="B23" s="402"/>
      <c r="C23" s="403"/>
      <c r="D23" s="401"/>
      <c r="E23" s="406"/>
      <c r="F23" s="407"/>
    </row>
    <row r="24" spans="1:6">
      <c r="A24" s="401"/>
      <c r="B24" s="402"/>
      <c r="C24" s="403"/>
      <c r="D24" s="401"/>
      <c r="E24" s="406"/>
      <c r="F24" s="407"/>
    </row>
    <row r="25" spans="1:6">
      <c r="A25" s="401"/>
      <c r="B25" s="402"/>
      <c r="C25" s="403"/>
      <c r="D25" s="401"/>
      <c r="E25" s="406"/>
      <c r="F25" s="407"/>
    </row>
    <row r="26" spans="1:6">
      <c r="A26" s="401"/>
      <c r="B26" s="402"/>
      <c r="C26" s="403"/>
      <c r="D26" s="401"/>
      <c r="E26" s="406"/>
      <c r="F26" s="407"/>
    </row>
    <row r="27" spans="1:6">
      <c r="A27" s="401"/>
      <c r="B27" s="402"/>
      <c r="C27" s="403"/>
      <c r="D27" s="401"/>
      <c r="E27" s="406"/>
      <c r="F27" s="407"/>
    </row>
    <row r="28" spans="1:6">
      <c r="A28" s="401"/>
      <c r="B28" s="402"/>
      <c r="C28" s="403"/>
      <c r="D28" s="401"/>
      <c r="E28" s="406"/>
      <c r="F28" s="407"/>
    </row>
    <row r="29" spans="1:6">
      <c r="A29" s="401"/>
      <c r="B29" s="402"/>
      <c r="C29" s="403"/>
      <c r="D29" s="401"/>
      <c r="E29" s="406"/>
      <c r="F29" s="407"/>
    </row>
    <row r="30" spans="1:6">
      <c r="A30" s="401"/>
      <c r="B30" s="402"/>
      <c r="C30" s="403"/>
      <c r="D30" s="401"/>
      <c r="E30" s="406"/>
      <c r="F30" s="407"/>
    </row>
    <row r="31" spans="1:6">
      <c r="A31" s="401"/>
      <c r="B31" s="402"/>
      <c r="C31" s="403"/>
      <c r="D31" s="401"/>
      <c r="E31" s="406"/>
      <c r="F31" s="407"/>
    </row>
    <row r="32" spans="1:6">
      <c r="A32" s="401"/>
      <c r="B32" s="402"/>
      <c r="C32" s="403"/>
      <c r="D32" s="401"/>
      <c r="E32" s="406"/>
      <c r="F32" s="407"/>
    </row>
    <row r="33" spans="1:6">
      <c r="A33" s="401"/>
      <c r="B33" s="402"/>
      <c r="C33" s="403"/>
      <c r="D33" s="401"/>
      <c r="E33" s="406"/>
      <c r="F33" s="407"/>
    </row>
    <row r="34" spans="1:6">
      <c r="A34" s="401"/>
      <c r="B34" s="402"/>
      <c r="C34" s="403"/>
      <c r="D34" s="401"/>
      <c r="E34" s="406"/>
      <c r="F34" s="407"/>
    </row>
    <row r="35" spans="1:6">
      <c r="A35" s="401"/>
      <c r="B35" s="402"/>
      <c r="C35" s="403"/>
      <c r="D35" s="401"/>
      <c r="E35" s="406"/>
      <c r="F35" s="407"/>
    </row>
    <row r="36" spans="1:6">
      <c r="A36" s="401"/>
      <c r="B36" s="402"/>
      <c r="C36" s="403"/>
      <c r="D36" s="401"/>
      <c r="E36" s="406"/>
      <c r="F36" s="407"/>
    </row>
    <row r="37" spans="1:6">
      <c r="A37" s="401"/>
      <c r="B37" s="402"/>
      <c r="C37" s="403"/>
      <c r="D37" s="401"/>
      <c r="E37" s="406"/>
      <c r="F37" s="407"/>
    </row>
    <row r="38" spans="1:6">
      <c r="A38" s="401"/>
      <c r="B38" s="402"/>
      <c r="C38" s="403"/>
      <c r="D38" s="401"/>
      <c r="E38" s="406"/>
      <c r="F38" s="407"/>
    </row>
    <row r="39" spans="1:6">
      <c r="A39" s="401"/>
      <c r="B39" s="402"/>
      <c r="C39" s="403"/>
      <c r="D39" s="401"/>
      <c r="E39" s="406"/>
      <c r="F39" s="407"/>
    </row>
    <row r="40" spans="1:6">
      <c r="A40" s="401"/>
      <c r="B40" s="402"/>
      <c r="C40" s="403"/>
      <c r="D40" s="401"/>
      <c r="E40" s="406"/>
      <c r="F40" s="407"/>
    </row>
    <row r="41" spans="1:6">
      <c r="A41" s="367" t="s">
        <v>410</v>
      </c>
      <c r="B41" s="368" t="s">
        <v>411</v>
      </c>
      <c r="C41" s="368" t="s">
        <v>412</v>
      </c>
      <c r="D41" s="368" t="s">
        <v>413</v>
      </c>
      <c r="E41" s="368" t="s">
        <v>414</v>
      </c>
      <c r="F41" s="368" t="s">
        <v>415</v>
      </c>
    </row>
    <row r="42" spans="1:6">
      <c r="A42" s="408"/>
      <c r="B42" s="409"/>
      <c r="C42" s="410"/>
      <c r="D42" s="411"/>
      <c r="E42" s="412"/>
      <c r="F42" s="408"/>
    </row>
    <row r="43" spans="1:6">
      <c r="A43" s="394" t="s">
        <v>434</v>
      </c>
      <c r="B43" s="413" t="s">
        <v>435</v>
      </c>
      <c r="C43" s="374">
        <f>20+27+512+370</f>
        <v>929</v>
      </c>
      <c r="D43" s="414" t="s">
        <v>428</v>
      </c>
      <c r="E43" s="376" t="s">
        <v>14</v>
      </c>
      <c r="F43" s="395" t="s">
        <v>430</v>
      </c>
    </row>
    <row r="44" spans="1:6">
      <c r="A44" s="382"/>
      <c r="B44" s="415"/>
      <c r="C44" s="380"/>
      <c r="D44" s="416"/>
      <c r="E44" s="376" t="s">
        <v>429</v>
      </c>
      <c r="F44" s="396"/>
    </row>
    <row r="45" spans="1:6">
      <c r="A45" s="382"/>
      <c r="B45" s="415"/>
      <c r="C45" s="380"/>
      <c r="D45" s="416"/>
      <c r="E45" s="376" t="s">
        <v>436</v>
      </c>
      <c r="F45" s="397"/>
    </row>
    <row r="46" spans="1:6">
      <c r="A46" s="382"/>
      <c r="B46" s="417"/>
      <c r="C46" s="380"/>
      <c r="D46" s="418"/>
      <c r="E46" s="376" t="s">
        <v>437</v>
      </c>
      <c r="F46" s="381" t="s">
        <v>421</v>
      </c>
    </row>
    <row r="47" spans="1:6">
      <c r="A47" s="382"/>
      <c r="B47" s="373" t="s">
        <v>438</v>
      </c>
      <c r="C47" s="380"/>
      <c r="D47" s="394" t="s">
        <v>428</v>
      </c>
      <c r="E47" s="376" t="s">
        <v>14</v>
      </c>
      <c r="F47" s="419" t="s">
        <v>430</v>
      </c>
    </row>
    <row r="48" spans="1:6">
      <c r="A48" s="382"/>
      <c r="B48" s="379"/>
      <c r="C48" s="380"/>
      <c r="D48" s="420"/>
      <c r="E48" s="376" t="s">
        <v>439</v>
      </c>
      <c r="F48" s="421" t="s">
        <v>440</v>
      </c>
    </row>
    <row r="49" spans="1:6">
      <c r="A49" s="382"/>
      <c r="B49" s="379"/>
      <c r="C49" s="380"/>
      <c r="D49" s="420"/>
      <c r="E49" s="376" t="s">
        <v>436</v>
      </c>
      <c r="F49" s="422"/>
    </row>
    <row r="50" spans="1:6">
      <c r="A50" s="382"/>
      <c r="B50" s="379"/>
      <c r="C50" s="380"/>
      <c r="D50" s="420"/>
      <c r="E50" s="376" t="s">
        <v>441</v>
      </c>
      <c r="F50" s="423"/>
    </row>
    <row r="51" spans="1:6">
      <c r="A51" s="382"/>
      <c r="B51" s="385"/>
      <c r="C51" s="386"/>
      <c r="D51" s="424"/>
      <c r="E51" s="376" t="s">
        <v>442</v>
      </c>
      <c r="F51" s="381" t="s">
        <v>421</v>
      </c>
    </row>
    <row r="52" spans="1:6">
      <c r="A52" s="382"/>
      <c r="B52" s="413" t="s">
        <v>443</v>
      </c>
      <c r="C52" s="374">
        <v>72</v>
      </c>
      <c r="D52" s="414" t="s">
        <v>428</v>
      </c>
      <c r="E52" s="376" t="s">
        <v>14</v>
      </c>
      <c r="F52" s="419" t="s">
        <v>430</v>
      </c>
    </row>
    <row r="53" spans="1:6">
      <c r="A53" s="382"/>
      <c r="B53" s="415"/>
      <c r="C53" s="380"/>
      <c r="D53" s="416"/>
      <c r="E53" s="376" t="s">
        <v>444</v>
      </c>
      <c r="F53" s="425" t="s">
        <v>445</v>
      </c>
    </row>
    <row r="54" spans="1:6">
      <c r="A54" s="382"/>
      <c r="B54" s="415"/>
      <c r="C54" s="380"/>
      <c r="D54" s="416"/>
      <c r="E54" s="376" t="s">
        <v>436</v>
      </c>
      <c r="F54" s="426"/>
    </row>
    <row r="55" spans="1:6">
      <c r="A55" s="382"/>
      <c r="B55" s="417"/>
      <c r="C55" s="386"/>
      <c r="D55" s="418"/>
      <c r="E55" s="376" t="s">
        <v>446</v>
      </c>
      <c r="F55" s="377" t="s">
        <v>7</v>
      </c>
    </row>
    <row r="56" spans="1:6">
      <c r="A56" s="382"/>
      <c r="B56" s="413" t="s">
        <v>447</v>
      </c>
      <c r="C56" s="374">
        <v>41</v>
      </c>
      <c r="D56" s="414" t="s">
        <v>428</v>
      </c>
      <c r="E56" s="376" t="s">
        <v>14</v>
      </c>
      <c r="F56" s="419" t="s">
        <v>430</v>
      </c>
    </row>
    <row r="57" spans="1:6">
      <c r="A57" s="382"/>
      <c r="B57" s="415"/>
      <c r="C57" s="380"/>
      <c r="D57" s="416"/>
      <c r="E57" s="376" t="s">
        <v>444</v>
      </c>
      <c r="F57" s="425" t="s">
        <v>445</v>
      </c>
    </row>
    <row r="58" spans="1:6">
      <c r="A58" s="382"/>
      <c r="B58" s="415"/>
      <c r="C58" s="380"/>
      <c r="D58" s="416"/>
      <c r="E58" s="376" t="s">
        <v>436</v>
      </c>
      <c r="F58" s="426"/>
    </row>
    <row r="59" spans="1:6">
      <c r="A59" s="382"/>
      <c r="B59" s="417"/>
      <c r="C59" s="386"/>
      <c r="D59" s="418"/>
      <c r="E59" s="376" t="s">
        <v>446</v>
      </c>
      <c r="F59" s="377" t="s">
        <v>7</v>
      </c>
    </row>
    <row r="60" spans="1:6">
      <c r="A60" s="382"/>
      <c r="B60" s="373" t="s">
        <v>448</v>
      </c>
      <c r="C60" s="374">
        <v>52.7</v>
      </c>
      <c r="D60" s="394" t="s">
        <v>428</v>
      </c>
      <c r="E60" s="376" t="s">
        <v>14</v>
      </c>
      <c r="F60" s="419" t="s">
        <v>430</v>
      </c>
    </row>
    <row r="61" spans="1:6">
      <c r="A61" s="382"/>
      <c r="B61" s="379"/>
      <c r="C61" s="380"/>
      <c r="D61" s="420"/>
      <c r="E61" s="376" t="s">
        <v>439</v>
      </c>
      <c r="F61" s="421" t="s">
        <v>440</v>
      </c>
    </row>
    <row r="62" spans="1:6">
      <c r="A62" s="382"/>
      <c r="B62" s="379"/>
      <c r="C62" s="380"/>
      <c r="D62" s="420"/>
      <c r="E62" s="376" t="s">
        <v>436</v>
      </c>
      <c r="F62" s="422"/>
    </row>
    <row r="63" spans="1:6">
      <c r="A63" s="382"/>
      <c r="B63" s="379"/>
      <c r="C63" s="380"/>
      <c r="D63" s="420"/>
      <c r="E63" s="376" t="s">
        <v>441</v>
      </c>
      <c r="F63" s="423"/>
    </row>
    <row r="64" spans="1:6">
      <c r="A64" s="382"/>
      <c r="B64" s="379"/>
      <c r="C64" s="380"/>
      <c r="D64" s="420"/>
      <c r="E64" s="376" t="s">
        <v>449</v>
      </c>
      <c r="F64" s="377" t="s">
        <v>7</v>
      </c>
    </row>
    <row r="65" spans="1:6">
      <c r="A65" s="382"/>
      <c r="B65" s="385"/>
      <c r="C65" s="386"/>
      <c r="D65" s="424"/>
      <c r="E65" s="376" t="s">
        <v>450</v>
      </c>
      <c r="F65" s="427" t="s">
        <v>445</v>
      </c>
    </row>
    <row r="66" spans="1:6">
      <c r="A66" s="382"/>
      <c r="B66" s="413" t="s">
        <v>451</v>
      </c>
      <c r="C66" s="374">
        <v>215</v>
      </c>
      <c r="D66" s="394" t="s">
        <v>428</v>
      </c>
      <c r="E66" s="376" t="s">
        <v>444</v>
      </c>
      <c r="F66" s="425" t="s">
        <v>445</v>
      </c>
    </row>
    <row r="67" spans="1:6">
      <c r="A67" s="382"/>
      <c r="B67" s="415"/>
      <c r="C67" s="380"/>
      <c r="D67" s="382"/>
      <c r="E67" s="376" t="s">
        <v>450</v>
      </c>
      <c r="F67" s="426"/>
    </row>
    <row r="68" spans="1:6">
      <c r="A68" s="382"/>
      <c r="B68" s="415"/>
      <c r="C68" s="380"/>
      <c r="D68" s="387"/>
      <c r="E68" s="376" t="s">
        <v>449</v>
      </c>
      <c r="F68" s="377" t="s">
        <v>7</v>
      </c>
    </row>
    <row r="69" spans="1:6">
      <c r="A69" s="382"/>
      <c r="B69" s="413" t="s">
        <v>452</v>
      </c>
      <c r="C69" s="380"/>
      <c r="D69" s="414" t="s">
        <v>428</v>
      </c>
      <c r="E69" s="376" t="s">
        <v>14</v>
      </c>
      <c r="F69" s="419" t="s">
        <v>430</v>
      </c>
    </row>
    <row r="70" spans="1:6">
      <c r="A70" s="382"/>
      <c r="B70" s="415"/>
      <c r="C70" s="380"/>
      <c r="D70" s="416"/>
      <c r="E70" s="376" t="s">
        <v>444</v>
      </c>
      <c r="F70" s="425" t="s">
        <v>445</v>
      </c>
    </row>
    <row r="71" spans="1:6">
      <c r="A71" s="382"/>
      <c r="B71" s="415"/>
      <c r="C71" s="380"/>
      <c r="D71" s="416"/>
      <c r="E71" s="376" t="s">
        <v>436</v>
      </c>
      <c r="F71" s="426"/>
    </row>
    <row r="72" spans="1:6">
      <c r="A72" s="382"/>
      <c r="B72" s="415"/>
      <c r="C72" s="380"/>
      <c r="D72" s="416"/>
      <c r="E72" s="376" t="s">
        <v>449</v>
      </c>
      <c r="F72" s="428" t="s">
        <v>7</v>
      </c>
    </row>
    <row r="73" spans="1:6">
      <c r="A73" s="382"/>
      <c r="B73" s="417"/>
      <c r="C73" s="380"/>
      <c r="D73" s="418"/>
      <c r="E73" s="376" t="s">
        <v>446</v>
      </c>
      <c r="F73" s="429"/>
    </row>
    <row r="74" spans="1:6">
      <c r="A74" s="382"/>
      <c r="B74" s="413" t="s">
        <v>453</v>
      </c>
      <c r="C74" s="380"/>
      <c r="D74" s="414" t="s">
        <v>428</v>
      </c>
      <c r="E74" s="376" t="s">
        <v>450</v>
      </c>
      <c r="F74" s="430" t="s">
        <v>445</v>
      </c>
    </row>
    <row r="75" spans="1:6">
      <c r="A75" s="382"/>
      <c r="B75" s="415"/>
      <c r="C75" s="380"/>
      <c r="D75" s="416"/>
      <c r="E75" s="376" t="s">
        <v>454</v>
      </c>
      <c r="F75" s="431"/>
    </row>
    <row r="76" spans="1:6">
      <c r="A76" s="382"/>
      <c r="B76" s="417"/>
      <c r="C76" s="386"/>
      <c r="D76" s="418"/>
      <c r="E76" s="376" t="s">
        <v>449</v>
      </c>
      <c r="F76" s="377" t="s">
        <v>7</v>
      </c>
    </row>
    <row r="77" spans="1:6">
      <c r="A77" s="382"/>
      <c r="B77" s="376" t="s">
        <v>455</v>
      </c>
      <c r="C77" s="375">
        <v>82</v>
      </c>
      <c r="D77" s="375" t="s">
        <v>428</v>
      </c>
      <c r="E77" s="376" t="s">
        <v>456</v>
      </c>
      <c r="F77" s="427" t="s">
        <v>445</v>
      </c>
    </row>
    <row r="78" spans="1:6">
      <c r="A78" s="387"/>
      <c r="B78" s="376" t="s">
        <v>457</v>
      </c>
      <c r="C78" s="432">
        <v>30</v>
      </c>
      <c r="D78" s="432" t="s">
        <v>428</v>
      </c>
      <c r="E78" s="376" t="s">
        <v>458</v>
      </c>
      <c r="F78" s="381" t="s">
        <v>421</v>
      </c>
    </row>
    <row r="79" spans="1:6">
      <c r="A79" s="401"/>
      <c r="B79" s="404"/>
      <c r="C79" s="433"/>
      <c r="D79" s="433"/>
      <c r="E79" s="404"/>
      <c r="F79" s="405"/>
    </row>
    <row r="80" spans="1:6">
      <c r="A80" s="401"/>
      <c r="B80" s="406"/>
      <c r="C80" s="401"/>
      <c r="D80" s="401"/>
      <c r="E80" s="406"/>
      <c r="F80" s="407"/>
    </row>
    <row r="81" spans="1:6">
      <c r="A81" s="401"/>
      <c r="B81" s="406"/>
      <c r="C81" s="407"/>
      <c r="D81" s="407"/>
      <c r="E81" s="406"/>
      <c r="F81" s="407"/>
    </row>
    <row r="82" spans="1:6">
      <c r="A82" s="434" t="s">
        <v>410</v>
      </c>
      <c r="B82" s="435" t="s">
        <v>411</v>
      </c>
      <c r="C82" s="435" t="s">
        <v>412</v>
      </c>
      <c r="D82" s="435" t="s">
        <v>413</v>
      </c>
      <c r="E82" s="435" t="s">
        <v>414</v>
      </c>
      <c r="F82" s="435" t="s">
        <v>415</v>
      </c>
    </row>
    <row r="83" spans="1:6">
      <c r="A83" s="369"/>
      <c r="B83" s="436"/>
      <c r="C83" s="437"/>
      <c r="D83" s="436"/>
      <c r="E83" s="370"/>
      <c r="F83" s="371"/>
    </row>
    <row r="84" spans="1:6">
      <c r="A84" s="394" t="s">
        <v>459</v>
      </c>
      <c r="B84" s="413" t="s">
        <v>460</v>
      </c>
      <c r="C84" s="438">
        <v>12</v>
      </c>
      <c r="D84" s="394" t="s">
        <v>461</v>
      </c>
      <c r="E84" s="439" t="s">
        <v>462</v>
      </c>
      <c r="F84" s="395" t="s">
        <v>430</v>
      </c>
    </row>
    <row r="85" spans="1:6">
      <c r="A85" s="382"/>
      <c r="B85" s="415"/>
      <c r="C85" s="440"/>
      <c r="D85" s="382"/>
      <c r="E85" s="376" t="s">
        <v>429</v>
      </c>
      <c r="F85" s="397"/>
    </row>
    <row r="86" spans="1:6">
      <c r="A86" s="382"/>
      <c r="B86" s="417"/>
      <c r="C86" s="441"/>
      <c r="D86" s="387"/>
      <c r="E86" s="376" t="s">
        <v>463</v>
      </c>
      <c r="F86" s="377" t="s">
        <v>7</v>
      </c>
    </row>
    <row r="87" spans="1:6">
      <c r="A87" s="382"/>
      <c r="B87" s="413" t="s">
        <v>464</v>
      </c>
      <c r="C87" s="374">
        <v>115</v>
      </c>
      <c r="D87" s="132" t="s">
        <v>465</v>
      </c>
      <c r="E87" s="376" t="s">
        <v>439</v>
      </c>
      <c r="F87" s="421" t="s">
        <v>440</v>
      </c>
    </row>
    <row r="88" spans="1:6">
      <c r="A88" s="382"/>
      <c r="B88" s="415"/>
      <c r="C88" s="380"/>
      <c r="D88" s="442"/>
      <c r="E88" s="376" t="s">
        <v>436</v>
      </c>
      <c r="F88" s="422"/>
    </row>
    <row r="89" spans="1:6">
      <c r="A89" s="382"/>
      <c r="B89" s="415"/>
      <c r="C89" s="380"/>
      <c r="D89" s="442"/>
      <c r="E89" s="376" t="s">
        <v>466</v>
      </c>
      <c r="F89" s="423"/>
    </row>
    <row r="90" spans="1:6">
      <c r="A90" s="382"/>
      <c r="B90" s="417"/>
      <c r="C90" s="386"/>
      <c r="D90" s="443"/>
      <c r="E90" s="376" t="s">
        <v>467</v>
      </c>
      <c r="F90" s="381" t="s">
        <v>421</v>
      </c>
    </row>
    <row r="91" spans="1:6">
      <c r="A91" s="382"/>
      <c r="B91" s="413" t="s">
        <v>468</v>
      </c>
      <c r="C91" s="444">
        <v>12</v>
      </c>
      <c r="D91" s="445" t="s">
        <v>469</v>
      </c>
      <c r="E91" s="376" t="s">
        <v>470</v>
      </c>
      <c r="F91" s="388" t="s">
        <v>9</v>
      </c>
    </row>
    <row r="92" spans="1:6">
      <c r="A92" s="387"/>
      <c r="B92" s="417"/>
      <c r="C92" s="446"/>
      <c r="D92" s="375" t="s">
        <v>419</v>
      </c>
      <c r="E92" s="376" t="s">
        <v>471</v>
      </c>
      <c r="F92" s="381" t="s">
        <v>421</v>
      </c>
    </row>
    <row r="93" spans="1:6">
      <c r="A93" s="393"/>
      <c r="B93" s="393"/>
      <c r="C93" s="447"/>
      <c r="D93" s="448"/>
      <c r="E93" s="393"/>
      <c r="F93" s="448"/>
    </row>
    <row r="94" spans="1:6">
      <c r="A94" s="394" t="s">
        <v>472</v>
      </c>
      <c r="B94" s="373" t="s">
        <v>473</v>
      </c>
      <c r="C94" s="374">
        <v>44</v>
      </c>
      <c r="D94" s="394" t="s">
        <v>428</v>
      </c>
      <c r="E94" s="376" t="s">
        <v>14</v>
      </c>
      <c r="F94" s="419" t="s">
        <v>430</v>
      </c>
    </row>
    <row r="95" spans="1:6">
      <c r="A95" s="382"/>
      <c r="B95" s="379"/>
      <c r="C95" s="380"/>
      <c r="D95" s="382"/>
      <c r="E95" s="376" t="s">
        <v>444</v>
      </c>
      <c r="F95" s="425" t="s">
        <v>445</v>
      </c>
    </row>
    <row r="96" spans="1:6">
      <c r="A96" s="382"/>
      <c r="B96" s="379"/>
      <c r="C96" s="380"/>
      <c r="D96" s="382"/>
      <c r="E96" s="376" t="s">
        <v>436</v>
      </c>
      <c r="F96" s="426"/>
    </row>
    <row r="97" spans="1:6">
      <c r="A97" s="382"/>
      <c r="B97" s="379"/>
      <c r="C97" s="380"/>
      <c r="D97" s="382"/>
      <c r="E97" s="376" t="s">
        <v>441</v>
      </c>
      <c r="F97" s="419" t="s">
        <v>430</v>
      </c>
    </row>
    <row r="98" spans="1:6">
      <c r="A98" s="382"/>
      <c r="B98" s="385"/>
      <c r="C98" s="386"/>
      <c r="D98" s="387"/>
      <c r="E98" s="376" t="s">
        <v>446</v>
      </c>
      <c r="F98" s="377" t="s">
        <v>7</v>
      </c>
    </row>
    <row r="99" spans="1:6">
      <c r="A99" s="382"/>
      <c r="B99" s="373" t="s">
        <v>474</v>
      </c>
      <c r="C99" s="374">
        <v>166</v>
      </c>
      <c r="D99" s="394" t="s">
        <v>475</v>
      </c>
      <c r="E99" s="376" t="s">
        <v>14</v>
      </c>
      <c r="F99" s="419" t="s">
        <v>430</v>
      </c>
    </row>
    <row r="100" spans="1:6">
      <c r="A100" s="382"/>
      <c r="B100" s="379"/>
      <c r="C100" s="380"/>
      <c r="D100" s="382"/>
      <c r="E100" s="376" t="s">
        <v>444</v>
      </c>
      <c r="F100" s="425" t="s">
        <v>445</v>
      </c>
    </row>
    <row r="101" spans="1:6">
      <c r="A101" s="382"/>
      <c r="B101" s="379"/>
      <c r="C101" s="380"/>
      <c r="D101" s="382"/>
      <c r="E101" s="376" t="s">
        <v>436</v>
      </c>
      <c r="F101" s="426"/>
    </row>
    <row r="102" spans="1:6">
      <c r="A102" s="382"/>
      <c r="B102" s="385"/>
      <c r="C102" s="386"/>
      <c r="D102" s="387"/>
      <c r="E102" s="376" t="s">
        <v>446</v>
      </c>
      <c r="F102" s="377" t="s">
        <v>7</v>
      </c>
    </row>
    <row r="103" spans="1:6">
      <c r="A103" s="382"/>
      <c r="B103" s="373" t="s">
        <v>476</v>
      </c>
      <c r="C103" s="374">
        <f>208+484</f>
        <v>692</v>
      </c>
      <c r="D103" s="394" t="s">
        <v>477</v>
      </c>
      <c r="E103" s="376" t="s">
        <v>14</v>
      </c>
      <c r="F103" s="419" t="s">
        <v>430</v>
      </c>
    </row>
    <row r="104" spans="1:6">
      <c r="A104" s="382"/>
      <c r="B104" s="379"/>
      <c r="C104" s="380"/>
      <c r="D104" s="420"/>
      <c r="E104" s="376" t="s">
        <v>439</v>
      </c>
      <c r="F104" s="421" t="s">
        <v>440</v>
      </c>
    </row>
    <row r="105" spans="1:6">
      <c r="A105" s="382"/>
      <c r="B105" s="379"/>
      <c r="C105" s="380"/>
      <c r="D105" s="420"/>
      <c r="E105" s="376" t="s">
        <v>441</v>
      </c>
      <c r="F105" s="422"/>
    </row>
    <row r="106" spans="1:6">
      <c r="A106" s="382"/>
      <c r="B106" s="379"/>
      <c r="C106" s="380"/>
      <c r="D106" s="420"/>
      <c r="E106" s="376" t="s">
        <v>441</v>
      </c>
      <c r="F106" s="423"/>
    </row>
    <row r="107" spans="1:6">
      <c r="A107" s="382"/>
      <c r="B107" s="385"/>
      <c r="C107" s="386"/>
      <c r="D107" s="424"/>
      <c r="E107" s="376" t="s">
        <v>478</v>
      </c>
      <c r="F107" s="381" t="s">
        <v>421</v>
      </c>
    </row>
    <row r="108" spans="1:6">
      <c r="A108" s="382"/>
      <c r="B108" s="413" t="s">
        <v>479</v>
      </c>
      <c r="C108" s="444">
        <v>100</v>
      </c>
      <c r="D108" s="449"/>
      <c r="E108" s="376" t="s">
        <v>480</v>
      </c>
      <c r="F108" s="377" t="s">
        <v>7</v>
      </c>
    </row>
    <row r="109" spans="1:6">
      <c r="A109" s="382"/>
      <c r="B109" s="417"/>
      <c r="C109" s="446"/>
      <c r="D109" s="450"/>
      <c r="E109" s="376" t="s">
        <v>481</v>
      </c>
      <c r="F109" s="381" t="s">
        <v>421</v>
      </c>
    </row>
    <row r="110" spans="1:6">
      <c r="A110" s="382"/>
      <c r="B110" s="413" t="s">
        <v>482</v>
      </c>
      <c r="C110" s="444">
        <v>54</v>
      </c>
      <c r="D110" s="414" t="s">
        <v>483</v>
      </c>
      <c r="E110" s="376" t="s">
        <v>484</v>
      </c>
      <c r="F110" s="388" t="s">
        <v>9</v>
      </c>
    </row>
    <row r="111" spans="1:6">
      <c r="A111" s="382"/>
      <c r="B111" s="417"/>
      <c r="C111" s="446"/>
      <c r="D111" s="451"/>
      <c r="E111" s="376" t="s">
        <v>471</v>
      </c>
      <c r="F111" s="381" t="s">
        <v>421</v>
      </c>
    </row>
    <row r="112" spans="1:6">
      <c r="A112" s="382"/>
      <c r="B112" s="373" t="s">
        <v>485</v>
      </c>
      <c r="C112" s="374">
        <v>40</v>
      </c>
      <c r="D112" s="452"/>
      <c r="E112" s="376" t="s">
        <v>486</v>
      </c>
      <c r="F112" s="453" t="s">
        <v>430</v>
      </c>
    </row>
    <row r="113" spans="1:6">
      <c r="A113" s="382"/>
      <c r="B113" s="379"/>
      <c r="C113" s="380"/>
      <c r="D113" s="452"/>
      <c r="E113" s="376" t="s">
        <v>429</v>
      </c>
      <c r="F113" s="454"/>
    </row>
    <row r="114" spans="1:6">
      <c r="A114" s="382"/>
      <c r="B114" s="385"/>
      <c r="C114" s="386"/>
      <c r="D114" s="455"/>
      <c r="E114" s="376" t="s">
        <v>487</v>
      </c>
      <c r="F114" s="427" t="s">
        <v>445</v>
      </c>
    </row>
    <row r="115" spans="1:6">
      <c r="A115" s="382"/>
      <c r="B115" s="373" t="s">
        <v>488</v>
      </c>
      <c r="C115" s="374">
        <v>17</v>
      </c>
      <c r="D115" s="456"/>
      <c r="E115" s="376" t="s">
        <v>429</v>
      </c>
      <c r="F115" s="395" t="s">
        <v>430</v>
      </c>
    </row>
    <row r="116" spans="1:6">
      <c r="A116" s="382"/>
      <c r="B116" s="379"/>
      <c r="C116" s="380"/>
      <c r="D116" s="452"/>
      <c r="E116" s="376" t="s">
        <v>18</v>
      </c>
      <c r="F116" s="396"/>
    </row>
    <row r="117" spans="1:6">
      <c r="A117" s="382"/>
      <c r="B117" s="379"/>
      <c r="C117" s="380"/>
      <c r="D117" s="452"/>
      <c r="E117" s="376" t="s">
        <v>431</v>
      </c>
      <c r="F117" s="396"/>
    </row>
    <row r="118" spans="1:6">
      <c r="A118" s="382"/>
      <c r="B118" s="379"/>
      <c r="C118" s="380"/>
      <c r="D118" s="452"/>
      <c r="E118" s="376" t="s">
        <v>422</v>
      </c>
      <c r="F118" s="397"/>
    </row>
    <row r="119" spans="1:6">
      <c r="A119" s="382"/>
      <c r="B119" s="379"/>
      <c r="C119" s="380"/>
      <c r="D119" s="452"/>
      <c r="E119" s="376" t="s">
        <v>423</v>
      </c>
      <c r="F119" s="398" t="s">
        <v>432</v>
      </c>
    </row>
    <row r="120" spans="1:6">
      <c r="A120" s="382"/>
      <c r="B120" s="379"/>
      <c r="C120" s="380"/>
      <c r="D120" s="452"/>
      <c r="E120" s="376" t="s">
        <v>433</v>
      </c>
      <c r="F120" s="399"/>
    </row>
    <row r="121" spans="1:6">
      <c r="A121" s="387"/>
      <c r="B121" s="385"/>
      <c r="C121" s="386"/>
      <c r="D121" s="455"/>
      <c r="E121" s="376" t="s">
        <v>425</v>
      </c>
      <c r="F121" s="388" t="s">
        <v>9</v>
      </c>
    </row>
    <row r="122" spans="1:6">
      <c r="A122" s="401"/>
      <c r="B122" s="402"/>
      <c r="C122" s="457"/>
      <c r="D122" s="458"/>
      <c r="E122" s="404"/>
      <c r="F122" s="405"/>
    </row>
    <row r="123" spans="1:6">
      <c r="A123" s="401"/>
      <c r="B123" s="402"/>
      <c r="C123" s="457"/>
      <c r="D123" s="458"/>
      <c r="E123" s="406"/>
      <c r="F123" s="407"/>
    </row>
    <row r="124" spans="1:6">
      <c r="A124" s="401"/>
      <c r="B124" s="402"/>
      <c r="C124" s="457"/>
      <c r="D124" s="458"/>
      <c r="E124" s="406"/>
      <c r="F124" s="407"/>
    </row>
    <row r="125" spans="1:6">
      <c r="A125" s="367" t="s">
        <v>410</v>
      </c>
      <c r="B125" s="368" t="s">
        <v>411</v>
      </c>
      <c r="C125" s="368" t="s">
        <v>412</v>
      </c>
      <c r="D125" s="368" t="s">
        <v>413</v>
      </c>
      <c r="E125" s="368" t="s">
        <v>414</v>
      </c>
      <c r="F125" s="368" t="s">
        <v>415</v>
      </c>
    </row>
    <row r="126" spans="1:6">
      <c r="A126" s="369"/>
      <c r="B126" s="436"/>
      <c r="C126" s="437"/>
      <c r="D126" s="436"/>
      <c r="E126" s="370"/>
      <c r="F126" s="371"/>
    </row>
    <row r="127" spans="1:6">
      <c r="A127" s="459" t="s">
        <v>489</v>
      </c>
      <c r="B127" s="460"/>
      <c r="C127" s="461"/>
      <c r="D127" s="462" t="s">
        <v>490</v>
      </c>
      <c r="E127" s="376" t="s">
        <v>491</v>
      </c>
      <c r="F127" s="395" t="s">
        <v>430</v>
      </c>
    </row>
    <row r="128" spans="1:6">
      <c r="A128" s="463"/>
      <c r="B128" s="464"/>
      <c r="C128" s="465"/>
      <c r="D128" s="466"/>
      <c r="E128" s="376" t="s">
        <v>492</v>
      </c>
      <c r="F128" s="397"/>
    </row>
    <row r="129" spans="1:6" ht="22.5">
      <c r="A129" s="463"/>
      <c r="B129" s="464"/>
      <c r="C129" s="465"/>
      <c r="D129" s="467" t="s">
        <v>493</v>
      </c>
      <c r="E129" s="468" t="s">
        <v>429</v>
      </c>
      <c r="F129" s="419" t="s">
        <v>430</v>
      </c>
    </row>
    <row r="130" spans="1:6">
      <c r="A130" s="463"/>
      <c r="B130" s="464"/>
      <c r="C130" s="465"/>
      <c r="D130" s="467" t="s">
        <v>494</v>
      </c>
      <c r="E130" s="376" t="s">
        <v>495</v>
      </c>
      <c r="F130" s="377" t="s">
        <v>7</v>
      </c>
    </row>
    <row r="131" spans="1:6">
      <c r="A131" s="463"/>
      <c r="B131" s="464"/>
      <c r="C131" s="465"/>
      <c r="D131" s="467" t="s">
        <v>496</v>
      </c>
      <c r="E131" s="376" t="s">
        <v>497</v>
      </c>
      <c r="F131" s="427" t="s">
        <v>445</v>
      </c>
    </row>
    <row r="132" spans="1:6">
      <c r="A132" s="463"/>
      <c r="B132" s="464"/>
      <c r="C132" s="465"/>
      <c r="D132" s="462" t="s">
        <v>498</v>
      </c>
      <c r="E132" s="376" t="s">
        <v>31</v>
      </c>
      <c r="F132" s="469" t="s">
        <v>8</v>
      </c>
    </row>
    <row r="133" spans="1:6">
      <c r="A133" s="463"/>
      <c r="B133" s="464"/>
      <c r="C133" s="465"/>
      <c r="D133" s="466"/>
      <c r="E133" s="376" t="s">
        <v>499</v>
      </c>
      <c r="F133" s="470"/>
    </row>
    <row r="134" spans="1:6" ht="15">
      <c r="A134" s="463"/>
      <c r="B134" s="464"/>
      <c r="C134" s="465"/>
      <c r="D134" s="471" t="s">
        <v>500</v>
      </c>
      <c r="E134" s="376" t="s">
        <v>501</v>
      </c>
      <c r="F134" s="472" t="s">
        <v>8</v>
      </c>
    </row>
    <row r="135" spans="1:6" ht="15">
      <c r="A135" s="463"/>
      <c r="B135" s="464"/>
      <c r="C135" s="465"/>
      <c r="D135" s="467" t="s">
        <v>502</v>
      </c>
      <c r="E135" s="376" t="s">
        <v>36</v>
      </c>
      <c r="F135" s="388" t="s">
        <v>9</v>
      </c>
    </row>
    <row r="136" spans="1:6">
      <c r="A136" s="463"/>
      <c r="B136" s="464"/>
      <c r="C136" s="465"/>
      <c r="D136" s="467" t="s">
        <v>503</v>
      </c>
      <c r="E136" s="376" t="s">
        <v>504</v>
      </c>
      <c r="F136" s="388" t="s">
        <v>9</v>
      </c>
    </row>
    <row r="137" spans="1:6">
      <c r="A137" s="463"/>
      <c r="B137" s="464"/>
      <c r="C137" s="465"/>
      <c r="D137" s="467" t="s">
        <v>505</v>
      </c>
      <c r="E137" s="376" t="s">
        <v>506</v>
      </c>
      <c r="F137" s="381" t="s">
        <v>421</v>
      </c>
    </row>
    <row r="138" spans="1:6">
      <c r="A138" s="463"/>
      <c r="B138" s="464"/>
      <c r="C138" s="465"/>
      <c r="D138" s="467" t="s">
        <v>507</v>
      </c>
      <c r="E138" s="376" t="s">
        <v>508</v>
      </c>
      <c r="F138" s="381" t="s">
        <v>421</v>
      </c>
    </row>
    <row r="139" spans="1:6">
      <c r="A139" s="473"/>
      <c r="B139" s="474"/>
      <c r="C139" s="475"/>
      <c r="D139" s="467"/>
      <c r="E139" s="376" t="s">
        <v>509</v>
      </c>
      <c r="F139" s="419" t="s">
        <v>430</v>
      </c>
    </row>
    <row r="140" spans="1:6">
      <c r="A140" s="476" t="s">
        <v>510</v>
      </c>
      <c r="B140" s="477"/>
      <c r="C140" s="478">
        <f>SUM(C7:C121)</f>
        <v>2878.7</v>
      </c>
      <c r="D140" s="479"/>
      <c r="E140" s="479"/>
      <c r="F140" s="480"/>
    </row>
    <row r="141" spans="1:6">
      <c r="A141" s="481"/>
      <c r="B141" s="481"/>
      <c r="C141" s="481"/>
      <c r="D141" s="481"/>
      <c r="E141" s="481"/>
      <c r="F141" s="481"/>
    </row>
    <row r="142" spans="1:6">
      <c r="A142" s="482"/>
      <c r="B142" s="482"/>
      <c r="C142" s="483" t="s">
        <v>6</v>
      </c>
      <c r="D142" s="484" t="s">
        <v>432</v>
      </c>
      <c r="E142" s="485"/>
      <c r="F142" s="482"/>
    </row>
    <row r="143" spans="1:6">
      <c r="A143" s="482"/>
      <c r="B143" s="482"/>
      <c r="C143" s="486"/>
      <c r="D143" s="487" t="s">
        <v>430</v>
      </c>
      <c r="E143" s="485"/>
      <c r="F143" s="482"/>
    </row>
    <row r="144" spans="1:6">
      <c r="A144" s="482"/>
      <c r="B144" s="482"/>
      <c r="C144" s="488"/>
      <c r="D144" s="489" t="s">
        <v>440</v>
      </c>
      <c r="E144" s="485"/>
      <c r="F144" s="482"/>
    </row>
    <row r="145" spans="1:6">
      <c r="A145" s="482"/>
      <c r="B145" s="482"/>
      <c r="C145" s="490"/>
      <c r="D145" s="491" t="s">
        <v>445</v>
      </c>
      <c r="E145" s="485"/>
      <c r="F145" s="482"/>
    </row>
    <row r="146" spans="1:6">
      <c r="A146" s="482"/>
      <c r="B146" s="482"/>
      <c r="C146" s="490"/>
      <c r="D146" s="492" t="s">
        <v>7</v>
      </c>
      <c r="E146" s="485"/>
      <c r="F146" s="482"/>
    </row>
    <row r="147" spans="1:6">
      <c r="A147" s="482"/>
      <c r="B147" s="482"/>
      <c r="C147" s="490"/>
      <c r="D147" s="493" t="s">
        <v>8</v>
      </c>
      <c r="E147" s="485"/>
      <c r="F147" s="482"/>
    </row>
    <row r="148" spans="1:6">
      <c r="A148" s="482"/>
      <c r="B148" s="482"/>
      <c r="C148" s="490"/>
      <c r="D148" s="494" t="s">
        <v>9</v>
      </c>
      <c r="E148" s="485"/>
      <c r="F148" s="482"/>
    </row>
    <row r="149" spans="1:6">
      <c r="A149" s="482"/>
      <c r="B149" s="482"/>
      <c r="C149" s="490"/>
      <c r="D149" s="495" t="s">
        <v>421</v>
      </c>
      <c r="E149" s="485"/>
      <c r="F149" s="482"/>
    </row>
  </sheetData>
  <mergeCells count="94">
    <mergeCell ref="A141:F141"/>
    <mergeCell ref="A142:B149"/>
    <mergeCell ref="C142:C143"/>
    <mergeCell ref="E142:F149"/>
    <mergeCell ref="C144:C149"/>
    <mergeCell ref="A127:C139"/>
    <mergeCell ref="D127:D128"/>
    <mergeCell ref="F127:F128"/>
    <mergeCell ref="D132:D133"/>
    <mergeCell ref="F132:F133"/>
    <mergeCell ref="A140:B140"/>
    <mergeCell ref="F112:F113"/>
    <mergeCell ref="B115:B121"/>
    <mergeCell ref="C115:C121"/>
    <mergeCell ref="D115:D121"/>
    <mergeCell ref="F115:F118"/>
    <mergeCell ref="F119:F120"/>
    <mergeCell ref="B110:B111"/>
    <mergeCell ref="C110:C111"/>
    <mergeCell ref="D110:D111"/>
    <mergeCell ref="B112:B114"/>
    <mergeCell ref="C112:C114"/>
    <mergeCell ref="D112:D114"/>
    <mergeCell ref="C103:C107"/>
    <mergeCell ref="D103:D107"/>
    <mergeCell ref="F104:F106"/>
    <mergeCell ref="B108:B109"/>
    <mergeCell ref="C108:C109"/>
    <mergeCell ref="D108:D109"/>
    <mergeCell ref="A94:A121"/>
    <mergeCell ref="B94:B98"/>
    <mergeCell ref="C94:C98"/>
    <mergeCell ref="D94:D98"/>
    <mergeCell ref="F95:F96"/>
    <mergeCell ref="B99:B102"/>
    <mergeCell ref="C99:C102"/>
    <mergeCell ref="D99:D102"/>
    <mergeCell ref="F100:F101"/>
    <mergeCell ref="B103:B107"/>
    <mergeCell ref="B87:B90"/>
    <mergeCell ref="C87:C90"/>
    <mergeCell ref="D87:D90"/>
    <mergeCell ref="F87:F89"/>
    <mergeCell ref="B91:B92"/>
    <mergeCell ref="C91:C92"/>
    <mergeCell ref="F70:F71"/>
    <mergeCell ref="F72:F73"/>
    <mergeCell ref="B74:B76"/>
    <mergeCell ref="D74:D76"/>
    <mergeCell ref="F74:F75"/>
    <mergeCell ref="A84:A92"/>
    <mergeCell ref="B84:B86"/>
    <mergeCell ref="C84:C86"/>
    <mergeCell ref="D84:D86"/>
    <mergeCell ref="F84:F85"/>
    <mergeCell ref="B60:B65"/>
    <mergeCell ref="C60:C65"/>
    <mergeCell ref="D60:D65"/>
    <mergeCell ref="F61:F63"/>
    <mergeCell ref="B66:B68"/>
    <mergeCell ref="C66:C76"/>
    <mergeCell ref="D66:D68"/>
    <mergeCell ref="F66:F67"/>
    <mergeCell ref="B69:B73"/>
    <mergeCell ref="D69:D73"/>
    <mergeCell ref="D52:D55"/>
    <mergeCell ref="F53:F54"/>
    <mergeCell ref="B56:B59"/>
    <mergeCell ref="C56:C59"/>
    <mergeCell ref="D56:D59"/>
    <mergeCell ref="F57:F58"/>
    <mergeCell ref="A43:A78"/>
    <mergeCell ref="B43:B46"/>
    <mergeCell ref="C43:C51"/>
    <mergeCell ref="D43:D46"/>
    <mergeCell ref="F43:F45"/>
    <mergeCell ref="B47:B51"/>
    <mergeCell ref="D47:D51"/>
    <mergeCell ref="F48:F50"/>
    <mergeCell ref="B52:B55"/>
    <mergeCell ref="C52:C55"/>
    <mergeCell ref="F9:F11"/>
    <mergeCell ref="A14:A20"/>
    <mergeCell ref="B14:B20"/>
    <mergeCell ref="C14:C20"/>
    <mergeCell ref="D14:D20"/>
    <mergeCell ref="F14:F17"/>
    <mergeCell ref="F18:F19"/>
    <mergeCell ref="C1:E1"/>
    <mergeCell ref="C2:E2"/>
    <mergeCell ref="A7:A12"/>
    <mergeCell ref="B7:B12"/>
    <mergeCell ref="C7:C12"/>
    <mergeCell ref="D9:D1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1B1AF-B994-4CCE-9788-7AB048B5E548}">
  <dimension ref="B3:E38"/>
  <sheetViews>
    <sheetView topLeftCell="A51" workbookViewId="0">
      <selection activeCell="I17" sqref="I17"/>
    </sheetView>
  </sheetViews>
  <sheetFormatPr defaultRowHeight="14.25"/>
  <cols>
    <col min="2" max="5" width="22.73046875" customWidth="1"/>
  </cols>
  <sheetData>
    <row r="3" spans="2:5">
      <c r="B3" s="1"/>
      <c r="C3" s="1"/>
      <c r="D3" s="1"/>
      <c r="E3" s="1"/>
    </row>
    <row r="5" spans="2:5">
      <c r="B5" s="2"/>
      <c r="C5" s="2"/>
      <c r="D5" s="2"/>
      <c r="E5" s="2"/>
    </row>
    <row r="6" spans="2:5">
      <c r="B6" s="148"/>
      <c r="C6" s="148"/>
      <c r="D6" s="148"/>
      <c r="E6" s="148"/>
    </row>
    <row r="7" spans="2:5">
      <c r="B7" s="149"/>
      <c r="C7" s="149"/>
      <c r="D7" s="149"/>
      <c r="E7" s="149"/>
    </row>
    <row r="8" spans="2:5">
      <c r="B8" s="3"/>
      <c r="C8" s="3"/>
      <c r="D8" s="3"/>
      <c r="E8" s="3"/>
    </row>
    <row r="9" spans="2:5" ht="14.65" thickBot="1">
      <c r="B9" s="2"/>
      <c r="C9" s="2"/>
      <c r="D9" s="2"/>
      <c r="E9" s="2"/>
    </row>
    <row r="10" spans="2:5" ht="18" thickTop="1">
      <c r="B10" s="4"/>
      <c r="C10" s="5"/>
      <c r="D10" s="150" t="s">
        <v>511</v>
      </c>
      <c r="E10" s="151"/>
    </row>
    <row r="11" spans="2:5">
      <c r="B11" s="152" t="s">
        <v>4</v>
      </c>
      <c r="C11" s="153"/>
      <c r="D11" s="153"/>
      <c r="E11" s="154"/>
    </row>
    <row r="12" spans="2:5">
      <c r="B12" s="152"/>
      <c r="C12" s="153"/>
      <c r="D12" s="153"/>
      <c r="E12" s="154"/>
    </row>
    <row r="13" spans="2:5" ht="18.75">
      <c r="B13" s="155" t="s">
        <v>512</v>
      </c>
      <c r="C13" s="155"/>
      <c r="D13" s="155"/>
      <c r="E13" s="155"/>
    </row>
    <row r="14" spans="2:5" ht="16.5">
      <c r="B14" s="156"/>
      <c r="C14" s="156"/>
      <c r="D14" s="156"/>
      <c r="E14" s="156"/>
    </row>
    <row r="15" spans="2:5" ht="14.65" thickBot="1">
      <c r="B15" s="6"/>
      <c r="C15" s="7"/>
      <c r="D15" s="7"/>
      <c r="E15" s="8"/>
    </row>
    <row r="16" spans="2:5" ht="19.149999999999999" thickTop="1">
      <c r="B16" s="9"/>
      <c r="C16" s="10"/>
      <c r="D16" s="10"/>
      <c r="E16" s="10"/>
    </row>
    <row r="17" spans="2:5" ht="18.75">
      <c r="B17" s="11"/>
      <c r="C17" s="12"/>
      <c r="D17" s="12"/>
      <c r="E17" s="13"/>
    </row>
    <row r="18" spans="2:5" ht="18.75">
      <c r="B18" s="14"/>
      <c r="C18" s="10"/>
      <c r="D18" s="10"/>
      <c r="E18" s="15"/>
    </row>
    <row r="19" spans="2:5" ht="18.75">
      <c r="B19" s="14"/>
      <c r="C19" s="10"/>
      <c r="D19" s="10"/>
      <c r="E19" s="15"/>
    </row>
    <row r="20" spans="2:5" ht="16.5">
      <c r="B20" s="157" t="s">
        <v>1</v>
      </c>
      <c r="C20" s="158"/>
      <c r="D20" s="158"/>
      <c r="E20" s="159"/>
    </row>
    <row r="21" spans="2:5">
      <c r="B21" s="160"/>
      <c r="C21" s="161"/>
      <c r="D21" s="161"/>
      <c r="E21" s="162"/>
    </row>
    <row r="22" spans="2:5">
      <c r="B22" s="16"/>
      <c r="C22" s="17"/>
      <c r="D22" s="17"/>
      <c r="E22" s="18"/>
    </row>
    <row r="23" spans="2:5" ht="19.899999999999999">
      <c r="B23" s="163" t="s">
        <v>513</v>
      </c>
      <c r="C23" s="164"/>
      <c r="D23" s="164"/>
      <c r="E23" s="165"/>
    </row>
    <row r="24" spans="2:5" ht="19.899999999999999">
      <c r="B24" s="166" t="s">
        <v>5</v>
      </c>
      <c r="C24" s="167"/>
      <c r="D24" s="167"/>
      <c r="E24" s="168"/>
    </row>
    <row r="25" spans="2:5" ht="20.25">
      <c r="B25" s="20"/>
      <c r="C25" s="21"/>
      <c r="D25" s="21"/>
      <c r="E25" s="22"/>
    </row>
    <row r="26" spans="2:5" ht="16.5">
      <c r="B26" s="169"/>
      <c r="C26" s="170"/>
      <c r="D26" s="170"/>
      <c r="E26" s="171"/>
    </row>
    <row r="27" spans="2:5" ht="17.25">
      <c r="B27" s="145"/>
      <c r="C27" s="146"/>
      <c r="D27" s="146"/>
      <c r="E27" s="147"/>
    </row>
    <row r="28" spans="2:5" ht="17.25">
      <c r="B28" s="24"/>
      <c r="C28" s="25"/>
      <c r="D28" s="25"/>
      <c r="E28" s="26"/>
    </row>
    <row r="29" spans="2:5" ht="17.649999999999999">
      <c r="B29" s="24"/>
      <c r="C29" s="23"/>
      <c r="D29" s="25"/>
      <c r="E29" s="26"/>
    </row>
    <row r="30" spans="2:5" ht="17.649999999999999">
      <c r="B30" s="24"/>
      <c r="C30" s="23"/>
      <c r="D30" s="25"/>
      <c r="E30" s="26"/>
    </row>
    <row r="31" spans="2:5" ht="17.25">
      <c r="B31" s="24"/>
      <c r="C31" s="27"/>
      <c r="D31" s="25"/>
      <c r="E31" s="26"/>
    </row>
    <row r="32" spans="2:5" ht="17.25">
      <c r="B32" s="24"/>
      <c r="C32" s="28"/>
      <c r="D32" s="25"/>
      <c r="E32" s="26"/>
    </row>
    <row r="33" spans="2:5" ht="17.25">
      <c r="B33" s="24"/>
      <c r="C33" s="29"/>
      <c r="D33" s="25"/>
      <c r="E33" s="26"/>
    </row>
    <row r="34" spans="2:5" ht="17.25">
      <c r="B34" s="24"/>
      <c r="C34" s="25"/>
      <c r="D34" s="25"/>
      <c r="E34" s="26"/>
    </row>
    <row r="35" spans="2:5" ht="17.25">
      <c r="B35" s="24"/>
      <c r="C35" s="28"/>
      <c r="D35" s="25"/>
      <c r="E35" s="26"/>
    </row>
    <row r="36" spans="2:5" ht="17.25">
      <c r="B36" s="24"/>
      <c r="C36" s="28"/>
      <c r="D36" s="25"/>
      <c r="E36" s="26"/>
    </row>
    <row r="37" spans="2:5" ht="17.25">
      <c r="B37" s="24"/>
      <c r="C37" s="28"/>
      <c r="D37" s="25"/>
      <c r="E37" s="26"/>
    </row>
    <row r="38" spans="2:5">
      <c r="B38" s="30"/>
      <c r="C38" s="31"/>
      <c r="D38" s="31"/>
      <c r="E38" s="32"/>
    </row>
  </sheetData>
  <mergeCells count="12">
    <mergeCell ref="B20:E20"/>
    <mergeCell ref="B21:E21"/>
    <mergeCell ref="B23:E23"/>
    <mergeCell ref="B24:E24"/>
    <mergeCell ref="B26:E26"/>
    <mergeCell ref="B27:E27"/>
    <mergeCell ref="B6:E6"/>
    <mergeCell ref="B7:E7"/>
    <mergeCell ref="D10:E10"/>
    <mergeCell ref="B11:E12"/>
    <mergeCell ref="B13:E13"/>
    <mergeCell ref="B14:E1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0.6640625"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AEFE Lycé Chateaubriand de Rome</vt:lpstr>
      <vt:lpstr>Ambassade</vt:lpstr>
      <vt:lpstr>Ambassade auprès du Saint sège</vt:lpstr>
      <vt:lpstr>EFR Piazza Navona</vt:lpstr>
      <vt:lpstr>Page de garde EFR PiazzaNavona</vt:lpstr>
      <vt:lpstr>RP ONU</vt:lpstr>
      <vt:lpstr>EFR Palais farnese</vt:lpstr>
      <vt:lpstr>Page garde EFR Palais Farnese</vt:lpstr>
      <vt:lpstr>Feuil2</vt:lpstr>
      <vt:lpstr>'EFR Piazza Navona'!Titoli_stampa</vt:lpstr>
    </vt:vector>
  </TitlesOfParts>
  <Company>École Française de Rome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</dc:creator>
  <cp:lastModifiedBy>Charlotte Bontemps</cp:lastModifiedBy>
  <cp:lastPrinted>2025-10-13T10:38:02Z</cp:lastPrinted>
  <dcterms:created xsi:type="dcterms:W3CDTF">2022-02-08T14:11:40Z</dcterms:created>
  <dcterms:modified xsi:type="dcterms:W3CDTF">2025-11-14T10:02:44Z</dcterms:modified>
</cp:coreProperties>
</file>